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zj\Desktop\决算公开数据（交信息中心）\"/>
    </mc:Choice>
  </mc:AlternateContent>
  <xr:revisionPtr revIDLastSave="0" documentId="13_ncr:1_{98848DC3-10A3-4CFF-9B1B-FD44FDE540FA}" xr6:coauthVersionLast="47" xr6:coauthVersionMax="47" xr10:uidLastSave="{00000000-0000-0000-0000-000000000000}"/>
  <bookViews>
    <workbookView xWindow="-120" yWindow="-120" windowWidth="25440" windowHeight="15390" xr2:uid="{00000000-000D-0000-FFFF-FFFF00000000}"/>
  </bookViews>
  <sheets>
    <sheet name="收入支出决算总表" sheetId="2" r:id="rId1"/>
    <sheet name="收入决算表" sheetId="3" r:id="rId2"/>
    <sheet name="支出决算表" sheetId="4" r:id="rId3"/>
    <sheet name="财政拨款收入支出决算表" sheetId="5" r:id="rId4"/>
    <sheet name="一般公共预算财政拨款收入支出决算表" sheetId="6" r:id="rId5"/>
    <sheet name="一般公共预算财政拨款基本支出决算表" sheetId="7" r:id="rId6"/>
    <sheet name="政府性基金预算财政拨款收入支出决算表" sheetId="8" r:id="rId7"/>
    <sheet name="国有资本经营预算财政拨款收入支出决算表" sheetId="9" r:id="rId8"/>
    <sheet name="“三公”经费、行政参公单位机关运行经费情况表" sheetId="10" r:id="rId9"/>
    <sheet name="部门整体支出绩效自评情况" sheetId="11" r:id="rId10"/>
    <sheet name="部门整体支出绩效自评表" sheetId="12" r:id="rId11"/>
    <sheet name="项目支出绩效自评表" sheetId="13" r:id="rId12"/>
  </sheets>
  <calcPr calcId="181029"/>
</workbook>
</file>

<file path=xl/calcChain.xml><?xml version="1.0" encoding="utf-8"?>
<calcChain xmlns="http://schemas.openxmlformats.org/spreadsheetml/2006/main">
  <c r="K74" i="13" l="1"/>
  <c r="J90" i="13" s="1"/>
</calcChain>
</file>

<file path=xl/sharedStrings.xml><?xml version="1.0" encoding="utf-8"?>
<sst xmlns="http://schemas.openxmlformats.org/spreadsheetml/2006/main" count="1879" uniqueCount="675">
  <si>
    <t>收入支出决算总表</t>
  </si>
  <si>
    <t>公开01</t>
  </si>
  <si>
    <t>部门：中国人民政治协商会议云南省委员会办公厅</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</si>
  <si>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</si>
  <si>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</si>
  <si>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</si>
  <si>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</si>
  <si>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</si>
  <si>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</si>
  <si>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</si>
  <si>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</si>
  <si>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</si>
  <si>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</si>
  <si>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</si>
  <si>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</si>
  <si>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</si>
  <si>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</si>
  <si>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</si>
  <si>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</si>
  <si>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</si>
  <si>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</si>
  <si>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</si>
  <si>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</si>
  <si>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</si>
  <si>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</si>
  <si>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</si>
  <si>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</si>
  <si>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</si>
  <si>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</si>
  <si>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</si>
  <si>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</si>
  <si>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</si>
  <si>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</si>
  <si>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</si>
  <si>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</si>
  <si>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</si>
  <si>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</si>
  <si>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</si>
  <si>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</si>
  <si>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</si>
  <si>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</si>
  <si>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</si>
  <si>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</si>
  <si>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</si>
  <si>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</si>
  <si>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</si>
  <si>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</si>
  <si>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</si>
  <si>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</si>
  <si>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</si>
  <si>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</si>
  <si>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</si>
  <si>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</si>
  <si>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</si>
  <si>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</si>
  <si>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</si>
  <si>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</si>
  <si>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</si>
  <si>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</si>
  <si>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</si>
  <si>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</si>
  <si>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</si>
  <si>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</si>
  <si>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</si>
  <si>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</si>
  <si>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</si>
  <si>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</si>
  <si>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</si>
  <si>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</si>
  <si>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</si>
  <si>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</si>
  <si>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</si>
  <si>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</si>
  <si>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</si>
  <si>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</si>
  <si>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</si>
  <si>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</si>
  <si>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</si>
  <si>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</si>
  <si>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</si>
  <si>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</si>
  <si>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</si>
  <si>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</si>
  <si>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</si>
  <si>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</si>
  <si>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</si>
  <si>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</si>
  <si>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</si>
  <si>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</si>
  <si>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</si>
  <si>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</si>
  <si>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</si>
  <si>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</si>
  <si>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</si>
  <si>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</si>
  <si>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</si>
  <si>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</si>
  <si>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</si>
  <si>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</si>
  <si>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</si>
  <si>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</si>
  <si>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</si>
  <si>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</si>
  <si>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</si>
  <si>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</si>
  <si>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</si>
  <si>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</si>
  <si>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</si>
  <si>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</si>
  <si>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</si>
  <si>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</si>
  <si>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</si>
  <si>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</si>
  <si>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</si>
  <si>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</si>
  <si>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</si>
  <si>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</si>
  <si>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</si>
  <si>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</si>
  <si>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</si>
  <si>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</si>
  <si>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</si>
  <si>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</si>
  <si>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</si>
  <si>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</si>
  <si>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</si>
  <si>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</si>
  <si>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</si>
  <si>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</si>
  <si>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</si>
  <si>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</si>
  <si>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</si>
  <si>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</si>
  <si>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2010201</t>
  </si>
  <si>
    <t xml:space="preserve">  行政运行</t>
  </si>
  <si>
    <t>2010202</t>
  </si>
  <si>
    <t xml:space="preserve">  一般行政管理事务</t>
  </si>
  <si>
    <t>2010203</t>
  </si>
  <si>
    <t xml:space="preserve">  机关服务</t>
  </si>
  <si>
    <t>2010204</t>
  </si>
  <si>
    <t xml:space="preserve">  政协会议</t>
  </si>
  <si>
    <t>2010205</t>
  </si>
  <si>
    <t xml:space="preserve">  委员视察</t>
  </si>
  <si>
    <t>2010206</t>
  </si>
  <si>
    <t xml:space="preserve">  参政议政</t>
  </si>
  <si>
    <t>2010250</t>
  </si>
  <si>
    <t xml:space="preserve">  事业运行</t>
  </si>
  <si>
    <t>2010299</t>
  </si>
  <si>
    <t xml:space="preserve">  其他政协事务支出</t>
  </si>
  <si>
    <t>20132</t>
  </si>
  <si>
    <t>组织事务</t>
  </si>
  <si>
    <t>2013299</t>
  </si>
  <si>
    <t xml:space="preserve">  其他组织事务支出</t>
  </si>
  <si>
    <t>207</t>
  </si>
  <si>
    <t>文化旅游体育与传媒支出</t>
  </si>
  <si>
    <t>20706</t>
  </si>
  <si>
    <t>新闻出版电影</t>
  </si>
  <si>
    <t>2070605</t>
  </si>
  <si>
    <t xml:space="preserve">  出版发行</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</si>
  <si>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</si>
  <si>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</si>
  <si>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</si>
  <si>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</si>
  <si>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</si>
  <si>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</si>
  <si>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</si>
  <si>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</si>
  <si>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</si>
  <si>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</si>
  <si>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</si>
  <si>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</si>
  <si>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221</t>
  </si>
  <si>
    <t>住房保障支出</t>
  </si>
  <si>
    <t>22102</t>
  </si>
  <si>
    <t>住房改革支出</t>
  </si>
  <si>
    <t>2210201</t>
  </si>
  <si>
    <t xml:space="preserve">  住房公积金</t>
  </si>
  <si>
    <t>注：本表反映部门本年度取得的各项收入情况。</t>
  </si>
  <si>
    <t>支出决算表</t>
  </si>
  <si>
    <t>公开03</t>
  </si>
  <si>
    <t>基本支出</t>
  </si>
  <si>
    <t>项目支出</t>
  </si>
  <si>
    <t>上缴上级支出</t>
  </si>
  <si>
    <t>经营支出</t>
  </si>
  <si>
    <t>对附属单位补助支出</t>
  </si>
  <si>
    <t>注：本表反映部门本年度各项支出情况。</t>
  </si>
  <si>
    <t>财政拨款收入支出决算表</t>
  </si>
  <si>
    <t>公开04</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</si>
  <si>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</si>
  <si>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</si>
  <si>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</si>
  <si>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</si>
  <si>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</si>
  <si>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</si>
  <si>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</si>
  <si>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</si>
  <si>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</si>
  <si>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</si>
  <si>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</si>
  <si>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</si>
  <si>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</si>
  <si>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</si>
  <si>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</si>
  <si>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</si>
  <si>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</si>
  <si>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</si>
  <si>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</si>
  <si>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</si>
  <si>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t>
  </si>
  <si>
    <t>年初结转和结余</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</si>
  <si>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</si>
  <si>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</si>
  <si>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</si>
  <si>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</si>
  <si>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</si>
  <si>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</si>
  <si>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</si>
  <si>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</si>
  <si>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</si>
  <si>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</si>
  <si>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</si>
  <si>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</si>
  <si>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</si>
  <si>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</si>
  <si>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</si>
  <si>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</si>
  <si>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</si>
  <si>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</si>
  <si>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</si>
  <si>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</si>
  <si>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</si>
  <si>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</si>
  <si>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</si>
  <si>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</si>
  <si>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</si>
  <si>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</si>
  <si>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</si>
  <si>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</si>
  <si>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</si>
  <si>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</si>
  <si>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</si>
  <si>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</si>
  <si>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</si>
  <si>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</si>
  <si>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</si>
  <si>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</si>
  <si>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</si>
  <si>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</si>
  <si>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</si>
  <si>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</si>
  <si>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</si>
  <si>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</si>
  <si>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</si>
  <si>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</si>
  <si>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</si>
  <si>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</si>
  <si>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</si>
  <si>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</si>
  <si>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</si>
  <si>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</si>
  <si>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</si>
  <si>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</si>
  <si>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</si>
  <si>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</si>
  <si>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</si>
  <si>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</si>
  <si>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</si>
  <si>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</si>
  <si>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</si>
  <si>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</si>
  <si>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</si>
  <si>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</si>
  <si>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</si>
  <si>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</si>
  <si>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</si>
  <si>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</si>
  <si>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</si>
  <si>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</si>
  <si>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</si>
  <si>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</si>
  <si>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</si>
  <si>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</si>
  <si>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</si>
  <si>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</si>
  <si>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</si>
  <si>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</si>
  <si>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</si>
  <si>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</si>
  <si>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</si>
  <si>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</si>
  <si>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</si>
  <si>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</si>
  <si>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</si>
  <si>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</si>
  <si>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</si>
  <si>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</si>
  <si>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</si>
  <si>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</si>
  <si>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</si>
  <si>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</si>
  <si>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</si>
  <si>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</si>
  <si>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</si>
  <si>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</si>
  <si>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</si>
  <si>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</si>
  <si>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</si>
  <si>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</si>
  <si>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</si>
  <si>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</si>
  <si>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</si>
  <si>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</si>
  <si>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</si>
  <si>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</si>
  <si>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</si>
  <si>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</si>
  <si>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</si>
  <si>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</si>
  <si>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</si>
  <si>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</si>
  <si>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</si>
  <si>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</si>
  <si>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</si>
  <si>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</si>
  <si>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</si>
  <si>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</si>
  <si>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</si>
  <si>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</si>
  <si>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</si>
  <si>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</si>
  <si>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</si>
  <si>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</si>
  <si>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</si>
  <si>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</si>
  <si>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</si>
  <si>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</si>
  <si>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</si>
  <si>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</si>
  <si>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</si>
  <si>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</si>
  <si>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</si>
  <si>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</si>
  <si>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</si>
  <si>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</si>
  <si>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</si>
  <si>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</si>
  <si>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</si>
  <si>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</si>
  <si>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</si>
  <si>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</si>
  <si>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</si>
  <si>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</si>
  <si>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</si>
  <si>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</si>
  <si>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</si>
  <si>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</si>
  <si>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</si>
  <si>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</si>
  <si>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</si>
  <si>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</si>
  <si>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</si>
  <si>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</si>
  <si>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</si>
  <si>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</si>
  <si>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</si>
  <si>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</si>
  <si>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</si>
  <si>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</si>
  <si>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</si>
  <si>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</si>
  <si>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</si>
  <si>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30399</t>
  </si>
  <si>
    <t xml:space="preserve">  代缴社会保险费</t>
  </si>
  <si>
    <t>30239</t>
  </si>
  <si>
    <t xml:space="preserve">  其他交通费用</t>
  </si>
  <si>
    <t>39907</t>
  </si>
  <si>
    <t xml:space="preserve">  国家赔偿费用支出</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</si>
  <si>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</si>
  <si>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</si>
  <si>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</si>
  <si>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</si>
  <si>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</si>
  <si>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</si>
  <si>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</si>
  <si>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</si>
  <si>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</si>
  <si>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</si>
  <si>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</si>
  <si>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</si>
  <si>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</si>
  <si>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</si>
  <si>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</si>
  <si>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</si>
  <si>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</si>
  <si>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</si>
  <si>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</si>
  <si>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</si>
  <si>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</si>
  <si>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</si>
  <si>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</si>
  <si>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t>
  </si>
  <si>
    <t>注：本表反映部门本年度政府性基金预算财政拨款的收支和年初、年末结转结余情况。</t>
  </si>
  <si>
    <t>国有资本经营预算财政拨款收入支出决算表</t>
  </si>
  <si>
    <t>公开08</t>
  </si>
  <si>
    <t>结转</t>
  </si>
  <si>
    <t>结余</t>
  </si>
  <si>
    <t>注：本表反映部门本年度国有资本经营预算财政拨款的收支和年初、年末结转结余情况。</t>
  </si>
  <si>
    <t>“三公”经费、行政参公单位机关运行经费情况表</t>
  </si>
  <si>
    <t>公开09</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</si>
  <si>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</si>
  <si>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</si>
  <si>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</si>
  <si>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</si>
  <si>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</si>
  <si>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</si>
  <si>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</si>
  <si>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</si>
  <si>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</si>
  <si>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</si>
  <si>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</si>
  <si>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</si>
  <si>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</si>
  <si>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</si>
  <si>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</si>
  <si>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</si>
  <si>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</si>
  <si>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</si>
  <si>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</si>
  <si>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</si>
  <si>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</si>
  <si>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</si>
  <si>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</si>
  <si>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</si>
  <si>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</si>
  <si>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</si>
  <si>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</si>
  <si>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</si>
  <si>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</si>
  <si>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</si>
  <si>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2．“机关运行经费”为行政单位和参照公务员法管理的事业单位使用一般公共预算财政拨款安排的基本支出中的日常公用经费支出。</t>
  </si>
  <si>
    <t>部门整体支出绩效自评情况</t>
  </si>
  <si>
    <t>一、部门基本情况</t>
  </si>
  <si>
    <t>（一）部门概况</t>
  </si>
  <si>
    <t>1．部门主要职责
省政协办公厅依照《中国人民政治协商会议章程》设置，是省政协的工作机构。主要职责是：
（1）负责省政协全体会议、常务委员会议、主席会议、常务委员专题座谈会、党组会议以及其他重要会议、活动的组织和服务工作。
（2）组织实施省政协全体会议、常务委员会议、主席会议的决议、决定。
（3）负责委员视察、参观、调查、座谈、调研等日常活动的统筹协调工作。
（4）负责省政协机关的财务管理、资产管理、后勤服务和安全保卫工作；负责机关基本建设、固定资产管理和维修；负责机关老干部相关工作。
（5）负责与省委、省人大、省政府有关部门和地州市政协的工作联系；负责联系各民主党派省委、省工商联及政协的其他参加单位。
（6）负责省政协机关的机构编制、干部人事和外事管理工作，指导州、市、县（市）政协干部的培训工作。
（7）负责机关有关规定的制定。
（8）负责机关文件的制发、档案和保密等管理工作。
（9）负责人民群众来信来访及社情民意的收集和反映。
（10）配合机关党委抓好机关的思想政治工作。
（11）承办省政协主席、副主席、秘书长交办的其他工作。</t>
  </si>
  <si>
    <t>2．机构设置及人员情况
（1）机构设置
根据《中国人民政治协商会议章程》，中国人民政治协商会议云南省委员会设置办公厅、研究室和九个专门委员会：提案委员会、经济委员会、农业和农村委员会、人口资源环境委员会、教科卫体委员会、社会和法制委员会、民族和宗教委员会、港澳台侨和外事委员会、文化文史和学习委员会。
（2）人员情况
2020年年末实有在职人数227人，其中公务员185人，事业人员42人（含参公人员8人），离休人员12人。</t>
  </si>
  <si>
    <t>3．年度主要工作目标及重点工作
（1）开好省政协十二届四次会议。全力以赴做好会议筹备和组织工作，引导委员深入学习贯彻习近平总书记考察云南重要讲话精神，认真审议、讨论政协常委会工作报告和政府工作报告等重要文件，聚焦省委中心工作建言资政、凝聚共识，围绕新时代加强和改进人民政协工作提出意见建议，组织好政协委员参与《云南省创建生态文明建设排头兵促进条例（草案）》立法协商。坚持正确舆论导向，坚持团结、稳定、鼓劲，凝聚和传播坚定信心、攻坚克难、团结奋斗正能量。组织引导委员严格遵守会议纪律，加强会风会纪督导，确保会议风清气正、务实高效。</t>
  </si>
  <si>
    <t>（2）认真落实省委批准的协商计划。围绕“巩固脱贫攻坚成果、探索建立解决相对贫困长效机制”和“云南省国民经济和社会发展‘十四五’规划”等议题，召开2次专题议政性常委会会议。围绕“建设干净宜居特色的美丽县城”“加快边境小康村建设”“社会治理中的多元解纷机制及一站式诉讼服务中心建设”“扩大电子商务进农村覆盖面，助力解决农产品销售难问题”“云南民族民间中医药传承与发展”“加快云南边境贸易创新发展，提升对外开放水平”“中小学生营养餐改进”“城镇老旧小区改造”等议题，开展8次专题协商。加快推进“数字政协”平台的完善和使用，每次协商前组织委员围绕协商主题开展网络议政，结合专题协商议题开展4次远程协商。</t>
  </si>
  <si>
    <t>（3）组织主席会议重点关注问题情况通报会。以云南“十三五”经济和社会发展规划执行情况、国企深化改革、我省公共卫生应急管理能力建设及重大疫情防控机制完善等为议题，召开3次主席会议重点关注问题情况通报会，听取政府有关部门情况通报。</t>
  </si>
  <si>
    <t>（4）开展对口协商和界别协商。围绕“禁止非法野生动物及其制品交易，革除滥食野生动物陋习”“加强公共卫生疫情防控中的药品及医疗器械监管”“有色金属产业链延伸面临的困难和建议”“我省农村文化站（室）功能作用发挥”等议题组织4次对口协商。围绕“加快发展我省疫苗产业”“佛道教场所商业化治理”“落实惠台政策，促进云台经济交流”等议题开展３次界别协商。</t>
  </si>
  <si>
    <t>（5）开展年度重点视察。强化视察的民主监督功能，围绕“省政协提案办理情况”“我省农产品冷链物流现状及发展”“云南金沙江流域矿山生态修复情况”“云南少数民族服饰的传承与创新”“云南科研成果运用与转化”“云南检察机关公益诉讼工作情况”“中缅经济走廊边境经济合作区建设情况”“推动云南花卉产业高质量发展”“我省养老产业发展中存在的问题”等议题组织9次重点视察活动，促进中央和省委相关决策部署的贯彻落实。</t>
  </si>
  <si>
    <t>（6）组织其他重要会议活动。组织好各次常委会议、新年茶话会、全省提案办理工作座谈会、全省政协系统脱贫攻坚助推行动工作推进会、云南省人民政协理论研究会换届会议暨理论研讨会等会议活动。承办好中国全国政协—老挝建国阵线中央暨边境省份组织友好交流活动、2020年中国赤水河流域生态文明建设协作推进会。开展好9次专门委员会特色履职活动。</t>
  </si>
  <si>
    <t>（7）开展“制度完善落实年”活动。把加强制度建设作为加强和改进政协工作的重要抓手，加快推进政协工作制度“废改立”步伐，着力解决工作制度机制与实践不适应、不匹配的问题。强化制度的落实和执行，切实发挥出制度机制的效能。</t>
  </si>
  <si>
    <t>（8）改进调查研究。坚持调研于协商之前，整合资源，灵活运用分组调研、跟踪调研、联合调研、委托调研等方式开展调研，鼓励委员自主调研。重要议题由主席会议成员牵头进行调研，持续提高调研质量。健全省、州（市）、县三级政协协同调研工作机制，建立调研成果共享机制。</t>
  </si>
  <si>
    <t>（9）做好提案、反映社情民意信息等工作。加强提案培育，进一步提高提案质量。做好省委、省政府领导领办重点提案协调服务工作。认真组织10件重点提案督办、20件重要提案面商工作，加强集体提案、委员联名提案的跟踪督办。拓展畅通社情民意信息报送渠道，提高编报工作水平，增加报送的频次和密度，确保数量增加、质量提高和采用率提升。以“脱贫攻坚在云南”为重点选题，做好文史资料工作。</t>
  </si>
  <si>
    <t>（10）改进新闻宣传和理论研究工作。召开全省政协系统宣传思想工作会议。加强网络宣传，提高舆论引导能力。组织政协好新闻评选活动。围绕加强思想政治引领广泛凝聚共识方法途径、发挥专门协商机构作用、强化委员责任担当等开展理论研究，努力形成一批高质量研究成果。发挥云南省人民政协理论研究会作用，做好换届工作，整合各方研究力量，建立多层次、社会化研究机制。召开以“充分发挥人民政协专门协商机构作用”为主题的理论研讨会。</t>
  </si>
  <si>
    <t>（11）加强政协系统联系协作。密切与全国政协的联系，争取指导帮助，配合做好有关工作。坚持全省政协系统工作经验交流会、州（市）政协主席座谈会、秘书长办公室主任会议等制度机制。建立特色工作联系点制度，评选创新案例，推广经验做法。认真组织开展三级政协联合调研和联动协商，探索开展政协协商与基层协商有效衔接的机制和办法。</t>
  </si>
  <si>
    <t>（12）完成好中共云南省委交办的重要任务。贯彻落实《云南省全面推行河长制的实施意见》，加强对六大水系及牛栏江河长制工作的督察督导，推动河长制各项工作落实到位。按照省委深改委统一部署，落实省政协承办的7项深化改革任务。</t>
  </si>
  <si>
    <t>（13）加强委员服务管理。坚持省政协常委提交年度履职报告并分批次在常委会议上述职制度。落实委员分批次列席常委会议制度，健全委员履职档案，探索将委员履职情况纳入所在单位年度工作考核，逐步向委员所在的党委组织、统战部门和委员本人及所在单位通报反馈履职情况，建立委员履职评价及激励约束机制。</t>
  </si>
  <si>
    <t>（14）深入推进专门委员会和界别建设。召开省政协专门委员会工作会议，认真研究发挥专门委员会组织优势和界别专业优势相结合的有效途径。以专门委员会为基础，以界别为依托，完善委员联系界别群众机制，探索团结联谊的有效方式，提高界别活动覆盖面和实效性；完善界别工作机制，落实界别活动组召集人制度，加大界别提案培育力度，支持以界别名义在政协履职活动中提出意见建议。</t>
  </si>
  <si>
    <t xml:space="preserve">（15）持续推进“双一流”模范机关建设。研究制定《关于加强和改进省政协机关党的建设  进一步推进“双一流”模范机关建设的实施意见》，坚持“政治过硬、作风优良、工作出色”的目标，以党建为引领，持续推进“一流政协机关、一流干部队伍建设”，树立“双一流”模范机关新形象。贯彻执行中央八项规定及其实施细则精神和省委实施办法，防止和克服形式主义、官僚主义，深入推进党风廉政建设和反腐败斗争。
</t>
  </si>
  <si>
    <t>（二）部门绩效目标的设立情况</t>
  </si>
  <si>
    <t>云南省政协根据相关发展规划的指导意见和实际工作状况，设定了6个工作目标：
1．紧扣省委、省政府中心工作，力争向党委、政府交办高质量的提案650件；
2．自觉服务巩固脱贫攻坚成果，力争贫困山区引进扶贫、救助资金3000万元；
3．力争改善55个县区基层政协办公条件和提升基层政协履职能力；
4．通过立法协商为党委、政府提供立法意见、建议、条例500条；
5．通过开展视察调研项目力争使100万以上人次受益；
6．力争发行出版云南政协报35000份。</t>
  </si>
  <si>
    <t>（三）部门整体收支情况</t>
  </si>
  <si>
    <t>1．2020年度部门预算批复收支情况
（1）2020年财政拨款收入9,425.70万元，其中：一般公共预算财政拨款收入9,208.86万元、事业收入216.84万元。
（2）支出预算总额为9,425.70万元(其中：基本支出6681.86万元，项目支出2,440.82万元)。其中：人员经费预算支出4,198.46万元，公用经费预算支出2,569.58万元，项目支出预算支出2,657.66万元。
2．部门整体预算执行情况
2020年度总收入12,375.34万元，其中，财政拨款收入9,915.51万元，占总收入的80.12%，事业收入1,251.53万元，占总收入的10.11%,其他收入1,208.31万元，占总收入的9.76%。2020年总支出12,872.77万元，其中：基本支出8,113.88万元，占总支出的63.03%；项目支出4,758.90万元，占总支出的36.97%。</t>
  </si>
  <si>
    <t>（四）部门预算管理制度建设情况</t>
  </si>
  <si>
    <t>建立和完善了《中国人民政治协商会议云南省委员会办公厅预算绩效暂行管理办法》《中国人民政治协商会议云南省委员会办公厅预算绩效目标管理实施细则》《中国人民政治协商会议云南省委员会办公厅预算绩效运行监控管理实施细则》《中国人民政治协商会议云南省委员会办公厅预算绩效评价结果应用实施细则》《基层政协项目资金管理办法》</t>
  </si>
  <si>
    <t>（五）严控“三公经费”支出情况</t>
  </si>
  <si>
    <t>因公出国(境)经费支出按照“按需派出”“人事相符”的原则，全面落实经费先行审核制度，杜绝超预算或无预算安排，限量因公出国(境)经费严格控制在省财政下达额度内。严守公务用车配备及使用管理纪律，严格规范公务接待行为和经费支出，禁止超标准、超范围接待。2020年度发生“三公”经费支出同比较往年下降52.32%，其中公务接待支出下降95.23%，公务用车支出下降22.38%，因公出国出境减少99.83%。</t>
  </si>
  <si>
    <t>二、绩效自评工作情况</t>
  </si>
  <si>
    <t>（一）绩效自评的目的</t>
  </si>
  <si>
    <t>为进一步加强部门绩效管理水平，强化支出责任和效率意识，提升财政资金使用效益，根据《云南省省级部门财政支出绩效自评暂行办法》（云财预〔2016〕98号）《中共云南省委 云南省人民政府关于全面实施预算绩效管理的实施意见》（云发〔2019〕11号）《云南省财政厅 云南省委组织部 云南省审计厅关于印发&lt;云南省全面实施预算绩效管理工作推进方案&gt;》（云财办〔2019〕84号）《云南省财政厅关于开展2020年度省级部门整体和项目预算支出绩效自评工作的通知》（云财绩[2021]6号）要求，开展2020年部门整体支出绩效自评工作。</t>
  </si>
  <si>
    <t>（二）自评组织过程</t>
  </si>
  <si>
    <t>1.前期准备</t>
  </si>
  <si>
    <t xml:space="preserve">一是制定了《中国人民政治协商会议云南省委员会办公厅预算绩效暂行管理办法》《中国人民政治协商会议云南省委员会办公厅预算绩效管理工作实施方案》《中国人民政治协商会议云南省委员会办公厅预算绩效运行监控管理实施细则》等制度文件。
二是拟定评价计划。明确评价组织实施方式，确定评价目的、内容、任务、依据、评价时间及要求等方面的情况。
三是根据省财政厅《云南省财政厅关于中国人民政治协商会议云南省委员会办公厅2020年部门预算的批复》（云财行〔2020〕71号）以及2020年云南省财政厅下达云南省政协的各类资金文件，梳理由项目及资金安排情况，以及涉及的绩效目标。
四是结合部门职责职能和绩效目标，设计部门整体支出绩效自评体系和项目支出绩效自评体系。并根据本年实际情况对指标体系进行修正。
五是按照评价体系涉及的内容设计工作底稿，将项目基本情况表下发至各项目实施部门进行填报，并要求提供相关项目的佐证材料。
</t>
  </si>
  <si>
    <t>2.组织实施</t>
  </si>
  <si>
    <t>本次开展预算绩效自评工作通过自行组织开展的方式进行。评价人员由政治处财务科相关人员组成，涉及到需要下属单位配合报送的情况，由政治处财务科配合组织开展。</t>
  </si>
  <si>
    <t>三、评价情况分析及综合评价结论</t>
  </si>
  <si>
    <t>2020年部门整体绩效自评得分为90.64分，评价等级为“优”。具体评价情况分析如下：
（一）投入情况分析
“投入”设立分值为15分，评价得分为13分。投入的下级指标主要从目标设定和预算配置两个方面进行设置，本次扣分主要涉及预算指标明确性，在部门年度的任务数或计划数相对应以及与本年度部门预算资金相匹配方面尚需进一步加强。
（二）过程情况分析
“过程”设立分值为20分，评价得分为19.39分。过程的指标设定主要围绕预算执行、预算管理、资产管理三个方面，本次扣分主要涉及预算执行指标，原因是本年进行预算调整，且影响到年末资金的结转结余。
（三）产出情况分析
“产出”设立分值为35分，评价得分为28.25分。主要部分活动及会议的召开疫情影响，无法按期进行。
（四）效果情况分析
“效果”设立分值为30分，评价得分为30分。本年引进无偿援助资金和交办提案的惠及群众均达成目标，办公厅服务政协委员满意度一直稳定上升。</t>
  </si>
  <si>
    <t>四、存在的问题和整改情况</t>
  </si>
  <si>
    <t>（一）存在的问题
1．预算绩效管理工作有待加强
一是部门绩效管理理念不强，预算绩效管理主体责任意识有待提高，绩效管理工作还存在被动情况。二是部门内部协调机制不够完善，绩效管理工作目前主要由行政处财务科室牵头完成，人员队伍力量比较薄弱。
2．绩效目标设置覆盖不全面
一是存在绩效目标和评价指标体系不完全适配的情况。经过几年的绩效管理实践，机关已建立较为完善的绩效目标和评价指标体系，但仍存在绩效目标和某些指标的设计重复、不合理，无法全面反映实际情况。
3．预算绩效监控管理力度有待加强
预算执行过程中仅对资金使用的合理合法性进行了监控，未对资金的使用效益效果和项目的绩效完成情况进行监控。
4．绩效结果运用有待加强
自评结果运用缺少落地机制。绩效管理存在注重过程，不注重结果，未完全实现从资金预算绩效目标和指标体系监控到项目成果转化的绩效评价。
5．资金使用管理监督有待加强
预算资金监督主体不够明确，监督方法和监督手段相对落后，监督队伍的建设不能完全满足工作需要。</t>
  </si>
  <si>
    <t>（二）整改情况
1．加强资金绩效管理工作，提升资金使用效益。按照财政“控制为主，绩效引导”的管理模式，进一步建立促进资金监督管理和绩效评价常态机制，建立使用效果与资金分配挂钩机制，努力消除重申报轻效果、重分配轻管理的现象，以制度促管理，以管理提绩效，提高各部门预算绩效工资参与度。</t>
  </si>
  <si>
    <t>2．今后将严格遵循《预算法》及相关法律法规的规定，细化预算编制工作，实事求是全口径编制收入预算、量力而行编制支出预算，提高部门预算编制的质量，增强预算编制准确性。充分发挥信息化工作在预算编制管理中的技术支撑作用，多措并举，提高预算编制精准度。一是加强对预算编制人员进行预算编制培训，预算人员包括财务人员和业务部门人员，提高业务部门预算编制能力，从源头上把控绩效目标编制质量；二是聘请相关专家或第三方专业机构，保证绩效目标设置科学合理。</t>
  </si>
  <si>
    <t>3．一是在单位内部组建预算绩效管理团队，从财务部门和业务部门抽取骨干人员，组建绩效管理小组，由单位领导任组长；二是优化绩效监控的方式和流程，定期开展项目跟踪评价工作，定期采集项目实施信息，对项目的实施进度、资金使用情况、项目完成情况与各实施单位提交的年初项目绩效目标进行对比，及时纠正绩效目标运行偏差；三是做好事前、事中、事后全过程监控与跟踪，及时了解资金去向，确保专款专用和资金安全。</t>
  </si>
  <si>
    <t>4．将预算绩效自评成果运用纳入人员考核，推进预算自评成果的运用，强化各资金使用部门和部门负责人的责任意识，做到“花钱必问效，无效必问责”。</t>
  </si>
  <si>
    <t>5．进一步健全资金使用管理监督制度，建立预算、执行、监督三位一体的监督机制，明确工作中的职责，加强相互之间的合作，健全责任监督机制，提升管理的有效性。</t>
  </si>
  <si>
    <t>五、绩效自评结果应用</t>
  </si>
  <si>
    <t>根据本次部门整体支出绩效自评结果及评价情况，可从以下几个方面入手将自评结果应用于实际工作当中。
（一）进一步加强部门对项目情况的跟踪及项目资金的管理，切实提高资金的使用效率，扎实推进项目的完成。
（二）对于自评过程中发现的问题，及时进行调整和优化，在后续的预算编制中合理安排项目，合理配置资源，科学设定指标，进一步提高项目的管理水平及预算编制的科学性、合理性、完整性。
（三）进一步完善绩效管理制度，为以后的绩效管理、绩效考核指标的设定、绩效自评工作的开展提供明确的规范和指导。</t>
  </si>
  <si>
    <t>六、主要经验及做法</t>
  </si>
  <si>
    <t>（一）加强业务培训，提高绩效自评质量。鉴于绩效自评工作将成为今后一项重要的常态化工作，建议财政部门加强对绩效管理、目标管理、绩效自评工作方面的专题培训，提高部门工作人员对绩效评价工作的认识及业务水平。
（二）认真谋划，科学论证，设立合理评价指标体系。为顺利完成绩效评价工作，要结合本部门整体支出绩效目标、实现部门整体支出绩效目标的主要工作措施、项目目标、工作内容及特点，提出符合实际，且能反映部门整体支出绩效目标和主要措施的可量化、可衡量的绩效指标。
（三）精心组织，及时反馈，确保绩效评价取得实效。</t>
  </si>
  <si>
    <t>七、其他需说明的情况</t>
  </si>
  <si>
    <t>（一）绩效目标修改完善优化的说明
根据《云南省财政厅关于开展2020年度省级部门整体和项目预算支出绩效自评工作的通知》（云财绩[2021]6号）文件精神，根据《中共云南省委 云南省人民政府关于全面实施预算绩效管理的实施意见》（云发〔2019〕11号）、《云南省财政厅关于印发云南省项目支出绩效评级管理办法的通知》（云财绩〔2020〕11号）等相关文件要求，结合本部门职责职能、部门《三定方案》、年度工作计划、项目执行计划、年度预算申报情况、重点工作安排和项目经费支出方向等情况，通过实地调研取证和业务委室论证等方式方法，对我单位2021年部门整体支出和项目支出绩效目标进行了优化，针对项目绩效指标设定不完善、不全面，匹配性较差等问题，我们认真按照从项目的投入、过程、产出及效果的全过程进行梳理，根据项目自身特点进行细化绩效指标，深入完善项目立项、资金落实、项目管理、财务管理、产出数量指标、产出质量指标、产出时效指标、社会效益指标和服务对象满意度等指标体系，使项目绩效管理更加科学、合理。</t>
  </si>
  <si>
    <t>我单位对下转移支付的“基层政协建设经费”项目，目前主要用于基层政协办公设备更新、办公场地整修、基层政协建设课题有关的视察、调研等。因项目资金分散于16个州（市）和3个县，项目监控管理难度较大，影响项目进度的因素较多，下一步仍需加大项目监控管理和跟踪的力度，确保预算绩效管理落到实处。</t>
  </si>
  <si>
    <t>部门整体支出绩效自评表</t>
  </si>
  <si>
    <t>公开11</t>
  </si>
  <si>
    <t>公开11表</t>
  </si>
  <si>
    <t>部门名称</t>
  </si>
  <si>
    <t>中国人民政治协商会议云南省委员会办公厅</t>
  </si>
  <si>
    <t>内容</t>
  </si>
  <si>
    <t>说明</t>
  </si>
  <si>
    <t>部门总体目标</t>
  </si>
  <si>
    <t>部门职责</t>
  </si>
  <si>
    <t>云南省政协的主要职能是政治协商、民主监督、参政议政。中共中央关于加强人民政协工作的意见强调，要支持政协围绕团结和民主两大主题履行职能，把加强团结和发扬民主贯穿于政协工作的各个方面，推进政治协商、民主监督、参政议政的制度化、规范化和程序化。根据云南省委机构改革方案的文件规定。省政协机关设办公厅、研究室和9个专门委员会，共11个厅级机构。省政协办公厅依照《中国人民政治协商会议章程》设置，是省政协的工作机构。主要职责是围绕省委、省政府的中心工作，就省里的重大决策、发展战略和群众关心的重点、热点问题，组织本委员会委员进行视察、调查、专题调研，提出意见和建议，共省委、省政府决策参考；负责组织本委员会有关座谈、研讨、对口协商会议，提出意见和建议；负责主持本委员会的日常业务工作；负责与省委、省政府有关部门和地州市政协对口部门的工作联系；完成常务委员会议、主席会议研究决定的各项工作；完成主席、副主席、秘书长交办的其他工作。</t>
  </si>
  <si>
    <t>根据三定方案归纳</t>
  </si>
  <si>
    <t>总体绩效目标</t>
  </si>
  <si>
    <t>云南省政协的主要职能是紧扣省委、省政府中心工作，坚持团结民主两大主题，自觉服务决战脱贫攻坚、决胜全面小康、实现跨越发展目标，发挥优势、主动作为，全面履行政治协商、民主监督、参政议政职能，在围绕中心、服务大局，改善民生、促进和谐、增进共识、汇聚合力上取得新成效，为促进我省经济平稳健康发展和社会和谐稳定作出重要贡献。 1、力争向党委、政府交办高质量的提案650件；2、力争贫困山区引进扶贫、救助资金3000万元；3、力争改善50个县区基层政协办公条件。
4、通过立法协商为党委、政府提供立法意见、建议、条例1000条。5、力争发行出版云南政协报3万份。6、保障重点视察9次。7、保障调研85次。8、保障重要会议13次；9、保障议政性协商会仪10次。</t>
  </si>
  <si>
    <t xml:space="preserve">根据部门职责，中长期规划，省委，省政府要求归纳
</t>
  </si>
  <si>
    <t>其他需说明事项</t>
  </si>
  <si>
    <t>本年自评工作中，在年初申报的部门整体绩效目标基础上，增加投入和过程2个一级指标，目标设定、预算配置、预算执行、预算管理、资产管理5个二级指标，以及20个三级指标。</t>
  </si>
  <si>
    <t>部门年度目标</t>
  </si>
  <si>
    <t>财年</t>
  </si>
  <si>
    <t>目标</t>
  </si>
  <si>
    <t>实际完成情况</t>
  </si>
  <si>
    <t>云南省政协的主要职能是紧扣省委、省政府中心工作，坚持团结民主两大主题，自觉服务决战脱贫攻坚、决胜全面小康、实现跨越发展目标，发挥优势、主动作为，全面履行政治协商、民主监督、参政议政职能，在围绕中心、服务大局，改善民生、促进和谐、增进共识、汇聚合力上取得新成效，为促进我省经济平稳健康发展和社会和谐稳定作出重要贡献。 1、云南省政协的主要职能是紧扣省委、省政府中心工作，力争向党委、政府交办高质量的提案650件。
2、自觉服务决战脱贫攻坚工作，力争贫困山区引进扶贫、救助资金3000万元。
3、力争改善55个县区基层政协办公条件和提升基层政协履职能力。
4、通过立法协商为党委、政府提供立法意见、建议、条例500条。
5、通过开展视察调研项目力争使100万以上人次受益。
6、力争发行出版云南政协报35000份。</t>
  </si>
  <si>
    <t xml:space="preserve"> 1、云南省政协的主要职能是紧扣省委、省政府中心工作，力争向党委、政府交办高质量的提案620件。
2、自觉服务决战脱贫攻坚工作，力争贫困山区引进扶贫、救助资金1000万元。
3、改善55个县区基层政协办公条件和提升基层政协履职能力。
4、通过立法协商为党委、政府提供立法意见、建议、条例500条。
5、通过开展视察调研项目使100万以上人次受益。
6、发行出版云南政协报27000份。</t>
  </si>
  <si>
    <t>云南省政协的主要职能是紧扣省委、省政府中心工作，坚持团结民主两大主题，自觉服务决战脱贫攻坚、决胜全面小康、实现跨越发展目标，发挥优势、主动作为，全面履行政治协商、民主监督、参政议政职能，在围绕中心、服务大局，改善民生、促进和谐、增进共识、汇聚合力上取得新成效，为促进我省经济平稳健康发展和社会和谐稳定作出重要贡献。 1、云南省政协的主要职能是紧扣省委、省政府中心工作，力争向党委、政府交办高质量的提案660件。
2、自觉服务决战脱贫攻坚工作，力争贫困山区引进扶贫、救助资金3300万元。
3、力争改善50个县区基层政协办公条件和提升基层政协履职能力。
4、通过立法协商为党委、政府提供立法意见、建议、条例500条。
5、通过开展视察调研项目力争使100万以上人次受益。
6、力争发行出版云南政协报35000份。</t>
  </si>
  <si>
    <t/>
  </si>
  <si>
    <t>云南省政协的主要职能是紧扣省委、省政府中心工作，坚持团结民主两大主题，自觉服务决战脱贫攻坚、决胜全面小康、实现跨越发展目标，发挥优势、主动作为，全面履行政治协商、民主监督、参政议政职能，在围绕中心、服务大局，改善民生、促进和谐、增进共识、汇聚合力上取得新成效，为促进我省经济平稳健康发展和社会和谐稳定作出重要贡献。 1、云南省政协的主要职能是紧扣省委、省政府中心工作，力争向党委、政府交办高质量的提案670件。
2、自觉服务决战脱贫攻坚工作，力争贫困山区引进扶贫、救助资金3500万元。
3、力争改善50个县区基层政协办公条件。
4、通过立法协商为党委、政府提供立法意见、建议、条例500条。
5、通过开展视察调研项目力争使100万以上人次受益。
6、力争发行出版云南政协报35000份。</t>
  </si>
  <si>
    <t>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</si>
  <si>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</si>
  <si>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</si>
  <si>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</si>
  <si>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</si>
  <si>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</si>
  <si>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</si>
  <si>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</si>
  <si>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</si>
  <si>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</si>
  <si>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</si>
  <si>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云南省政协业务履职专项经费</t>
  </si>
  <si>
    <t>本级</t>
  </si>
  <si>
    <t>2020是全省决战脱贫攻坚、决胜全面建成小康社会的关键之年。省政协工作要以习近平新时代中国特色社会主义思想为指导，深入学习贯彻中共十九大精神，面贯彻落实习近平总书记关于加强和改进人民政协工作的重要思想和对云南工作的重要指示精神，在中共云南省委坚强领导下，紧紧围绕团结和民主两大主题，牢牢把握新时代人民政协的新方位新使命，强化思想政治引领，强化协商民主重要渠道和专门协商机构作用，强化建言资政和凝聚共识双向发力，努力在推动云南高质量跨越式发展中体现政协作为、展现政协担当、作出政协贡献。1.专题议政性常委会协商:一是营造良好营商环境，推动我省民营经济健康发展;二是打造美丽乡村，推进中国最美丽省份建设.2.民主监督协商会协商:一是脱贫摘帽的成果巩固;二是基层社会治理中的社区物业管理（与远程协商结合）;三是生态脆弱地区的生态保护与修复.3.重要会议活动：一是河（湖）长制工作情况通报会主席会议听取省河长办关于河（湖）长制年度工作安排情况通报;二是省政协十二届八次常委会议传达学习全国政协十三届二次会议精神，研究“建言资政和凝聚共识双向发力”工作.三是全省政协系统脱贫攻坚助推行动工作交流会交流开展脱贫攻坚助推行动的经验和做法，研究部署相关工作.四是总结推广全省政协工作的经验做法，交流探讨.五是全省政协系统秘书长办公室主任工作会议围绕“政协机关工作提质增效”开展交流研讨.六是省政协十二届九次常委会议围绕“营造良好营商环境，推动我省民营经济健康发展”主题进行专题协商议政。七是省政协十二届十次常委会议围绕“打造美丽乡村，推进中国最美丽省份建设”。八是建设数字云南情况通报会听取省级有关部门关于建设“数字云南”工作。九是全省政协新闻宣传工作会议研究部署全省政协新闻宣传工作。十是省政协十二届十一次常委会议审议省政协常委会工作报告、提案工作情况报告及省政协十二届三次会议有关事宜，各专委会主任作工作报告，部分常委作履职情况交流。</t>
  </si>
  <si>
    <t>云南省政协专委会履职专项经费</t>
  </si>
  <si>
    <t>2020是全省决战脱贫攻坚、决胜全面建成小康社会的关键之年。省政协工作要以习近平新时代中国特色社会主义思想为指导，深入学习贯彻中共十九大精神，全面贯彻落实习近平总书记关于加强和改进人民政协工作的重要思想和对云南工作的重要指示精神，在中共云南省委坚强领导下，紧紧围绕团结和民主两大主题，牢牢把握新时代人民政协的新方位新使命，强化思想政治引领，强化协商民主重要渠道和专门协商机构作用，强化建言资政和凝聚共识双向发力，努力在推动云南高质量跨越式发展中体现政协作为、展现政协担当、作出政协贡献。1.专题协商会协商:一是“一县一业”推动县域经济发展；二是加快云南省中等职业教育发展；三是加快农产品加工业发展，助力绿色食品牌打造（与远程协商结合）；四是改善抵边少数民族地区生产生活条件;五是加快推进云南跨境物流发展。2.重点视察工作：一是省政协提案办理情况；二是农村人口饮水安全；三是土壤污染防治与管控；四是生物医药产业发展情况；五是我省社会救助工作情况；六是视察《宗教事务条例》贯彻落实情况；七是调研云南边境地区的境外流动人口管理；八是云南革命遗址和革命文物保护利用情况；九. 城市公办养老机构服务质量提升议政协商会。</t>
  </si>
  <si>
    <t>云南政协报社办报经费</t>
  </si>
  <si>
    <t>云南政协报社办报经费任务目标：是省政协、全省八大民主党派、工商联的喉舌和舆论宣传阵地，是履行政治协商，参政议政，民主都督的重要手段，是我省唯一一张集政治性、公益性、统战类于一体的海内外公开发行的大报。用于支付报纸印刷费及采编费用。</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</si>
  <si>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</si>
  <si>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</si>
  <si>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</si>
  <si>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</si>
  <si>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</si>
  <si>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</si>
  <si>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</si>
  <si>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</si>
  <si>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</si>
  <si>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</si>
  <si>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</si>
  <si>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</si>
  <si>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保障省政协重点视察活动</t>
  </si>
  <si>
    <t>&gt;=</t>
  </si>
  <si>
    <t>开展重点视察活动9次</t>
  </si>
  <si>
    <t>年</t>
  </si>
  <si>
    <t>9次</t>
  </si>
  <si>
    <t>重要会议活动</t>
  </si>
  <si>
    <t>开展重要会议活动13次</t>
  </si>
  <si>
    <t>13次</t>
  </si>
  <si>
    <t>云南政协委员履职平台采编发布信息量</t>
  </si>
  <si>
    <t>&gt;</t>
  </si>
  <si>
    <t>采编发布3500条</t>
  </si>
  <si>
    <t>3300条</t>
  </si>
  <si>
    <t>组织书画作品展</t>
  </si>
  <si>
    <t>展出4次</t>
  </si>
  <si>
    <t>2次</t>
  </si>
  <si>
    <t>本年受疫情影响，减少组织团体性活动，导致未能实现年初预算绩效目标，今后将加强预算预算管理，合理规划年度工作任务</t>
  </si>
  <si>
    <t>创作书画作品数</t>
  </si>
  <si>
    <t>30幅</t>
  </si>
  <si>
    <t>云南政协报发行量</t>
  </si>
  <si>
    <t>发行3万份</t>
  </si>
  <si>
    <t>27000册</t>
  </si>
  <si>
    <t>引进无偿援助资金</t>
  </si>
  <si>
    <t>引进援助资金3000万元</t>
  </si>
  <si>
    <t>1000万元</t>
  </si>
  <si>
    <t>保障专题议政性常委会协商</t>
  </si>
  <si>
    <t>保障议政性专题协商会议10次</t>
  </si>
  <si>
    <t>10次</t>
  </si>
  <si>
    <t>向省委、省政府提交并办结提案</t>
  </si>
  <si>
    <t>提交提案620件</t>
  </si>
  <si>
    <t>620件</t>
  </si>
  <si>
    <t>保障调研活动</t>
  </si>
  <si>
    <t>开展调研活动85次</t>
  </si>
  <si>
    <t>80次</t>
  </si>
  <si>
    <t>本年受疫情影响，减少组织团体性活动，导致未能实现年初绩效目标，今后将加强预算预算管理，合理规划年度工作任务</t>
  </si>
  <si>
    <t>质量指标</t>
  </si>
  <si>
    <t>省政协提案合格率</t>
  </si>
  <si>
    <t>100%</t>
  </si>
  <si>
    <t>时效指标</t>
  </si>
  <si>
    <t>重点视察活动</t>
  </si>
  <si>
    <t>&lt;</t>
  </si>
  <si>
    <t>11月底前完成</t>
  </si>
  <si>
    <t>调研活动</t>
  </si>
  <si>
    <t>效益指标</t>
  </si>
  <si>
    <t>社会效益指标</t>
  </si>
  <si>
    <t>引进无偿援助资金惠及群众</t>
  </si>
  <si>
    <t>100万元以上</t>
  </si>
  <si>
    <t>交办提案惠及民生</t>
  </si>
  <si>
    <t>300万人以上</t>
  </si>
  <si>
    <t>满意度指标</t>
  </si>
  <si>
    <t>服务对象满意度指标</t>
  </si>
  <si>
    <t>服务委员满意度</t>
  </si>
  <si>
    <t>95%以上</t>
  </si>
  <si>
    <t>项目支出绩效自评表</t>
  </si>
  <si>
    <t>公开12表</t>
  </si>
  <si>
    <t>项目名称</t>
  </si>
  <si>
    <t>主管部门</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</si>
  <si>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</si>
  <si>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</si>
  <si>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</si>
  <si>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</si>
  <si>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</si>
  <si>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</si>
  <si>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</si>
  <si>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</si>
  <si>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</si>
  <si>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</si>
  <si>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</si>
  <si>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</si>
  <si>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</si>
  <si>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</si>
  <si>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推进政治协商、民主监督、参政议政的制度化、规范化和程序化。省政协重点调研.视察及常委委员履职费目标任务：保障政协机关及省政协委员完成10个重点调研课题及保障8个界别委员完成视察.调研任务等；机关后勤保障经费目标任务：保障政协积极开展对口协商80次。为机关干部遗属、民族上层人士等发放补助费；保障45名在滇全国政协常委和委员赴京参加全国“两会”和每年的4次全国政协常委会；保障198名省政协机关老干部全年的重大节日的慰问等；省政协新闻宣传及办刊经费目标任务：办好《云南日报》“政协天地”专版，编辑出版《政协理论与实践》、《云南政协年鉴》，为党委政府提供舆情；省级民主党派办公大楼管理费目标任务：为8个党派、3个团体（工商联、侨联、黄埔同学会）及政协之友、西促会、航联、诗词学会及孔子学会等16个单位提供服务；智力支边扶贫目标任务：力争引进社会无偿援助资金550万元，项目区域涉及全省10个州市的22个县，直接受益人口350万人。省政协履职专项经费保障工作。1.专题议政性常委会协商:一是营造良好营商环境，推动我省民营经济健康发展;二是打造美丽乡村，推进中国最美丽省份建设.2.民主监督协商会协商:一是脱贫摘帽的成果巩固;二是基层社会治理中的社区物业管理（与远程协商结合）;三是生态脆弱地区的生态保护与修复.3.重要会议活动：一是河（湖）长制工作情况通报会主席会议听取省河长办关于河（湖）长制年度工作安排情况通报;二是省政协十二届八次常委会议传达学习全国政协十三届二次会议精神，研究“建言资政和凝聚共识双向发力”工作.三是全省政协系统脱贫攻坚助推行动工作交流会交流开展脱贫攻坚助推行动的经验和做法，研究部署相关工作.四是总结推广全省政协工作的经验做法，交流探讨.五是全省政协系统秘书长办公室主任工作会议围绕“政协机关工作提质增效”开展交流研讨.六是省政协十二届九次常委会议围绕“营造良好营商环境，推动我省民营经济健康发展”主题进行专题协商议政。七是省政协十二届十次常委会议围绕“打造美丽乡村，推进中国最美丽省份建设”。八是建设数字云南情况通报会听取省级有关部门关于建设“数字云南”工作。九是全省政协新闻宣传工作会议研究部署全省政协新闻宣传工作。十是省政协十二届十一次常委会议审议省政协常委会工作报告、提案工作情况报告及省政协十二届三次会议有关事宜，各专委会主任作工作报告，部分常委作履职情况交流。</t>
  </si>
  <si>
    <t>保障了政协机关及省政协委员完成10个重点调研课题及保障8个界别委员完成视察.调研任务；开展对口协商80次；为机关干部遗属、民族上层人士等发放补助费；保障45名在滇全国政协常委和委员赴京参加全国“两会”和每年的4次全国政协常委会；保障198名省政协机关老干部全年的重大节日的慰问等；办好《云南日报》“政协天地”专版，编辑出版《政协理论与实践》、《云南政协年鉴》，为党委政府提供舆情；为8个党派、3个团体（工商联、侨联、黄埔同学会）及政协之友、西促会、航联、诗词学会及孔子学会等16个单位提供服务；引进社会无偿援助资金1000万元，项目区域涉及全省10个州市的22个县，直接受益人口350万人；营造了良好营商环境，推动了我省民营经济健康发展;推进中国最美丽省份建设；加强了脱贫摘帽的成果巩固;进行基层社会治理中的社区物业管理（与远程协商结合）；河（湖）长制工作情况通报会主席会议听取省河长办关于河（湖）长制年度工作安排情况通报；召开省政协十二届八次常委会议传达学习全国政协十三届二次会议精神，研究“建言资政和凝聚共识双向发力”工作；召开全省政协系统脱贫攻坚助推行动工作交流会交流开展脱贫攻坚助推行动的经验和做法，研究部署相关工作；全省政协系统秘书长办公室主任工作会议围绕“政协机关工作提质增效”开展交流研讨；召开十二届九次常委会议围绕“营造良好营商环境，推动我省民营经济健康发展”主题进行专题协商议政；召开十二届十次常委会议围绕“打造美丽乡村，推进中国最美丽省份建设”进行协商议政；举办了数字云南情况通报会听取省级有关部门关于建设“数字云南”工作；召开省政协十二届十一次常委会议审议省政协常委会工作报告、提案工作情况报告及省政协十二届三次会议有关事宜，各专委会主任作工作报告，部分常委作履职情况交流。</t>
  </si>
  <si>
    <t>项目支出绩效指标表</t>
  </si>
  <si>
    <t xml:space="preserve">年度指标值 </t>
  </si>
  <si>
    <t>一级
指标</t>
  </si>
  <si>
    <t>为党委政府提供15件以上重点提案</t>
  </si>
  <si>
    <t>15条以上</t>
  </si>
  <si>
    <t>16条</t>
  </si>
  <si>
    <t>保障15项重点调研及协商会议顺利开展</t>
  </si>
  <si>
    <t>大于等于15项</t>
  </si>
  <si>
    <t>18项</t>
  </si>
  <si>
    <t>年度重点课题调研、视察完成率</t>
  </si>
  <si>
    <t>1个</t>
  </si>
  <si>
    <t>服务机关领导、服务省政协委员</t>
  </si>
  <si>
    <t>被服务对象百分之九十五以上满意</t>
  </si>
  <si>
    <t>总分</t>
  </si>
  <si>
    <t>总分值</t>
  </si>
  <si>
    <t>总得分</t>
  </si>
  <si>
    <t>自评等级</t>
  </si>
  <si>
    <t>优</t>
  </si>
  <si>
    <t>其他需要说明的事项</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</si>
  <si>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</si>
  <si>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围绕省委、省政府的中心工作，组织本委员会委员进行视察调查、专题调研，提出意见和建议，共省委、省政府决策参考。省政协提案专项经费目标任务:将组织提案者、承办单位和督办部门分别对10件重点提案办理落实情况开展调研，帮助部门查找工作中遇到的问题，推进重点提案办理工作；利用省政协互联网站平台，实现网上登录并提交提案等工作;省政协民族宗教专项目标任务：组织省政协少数民族和宗教界委员50人赴省外考察学习，帮助他们提高履职能力，促进社会稳定；马开贤副主席专项经费主要用于：对少数民族贫困地区教育进行补助，对穆斯林贫困地区的清真寺修缮进行补助等工作；省政协立法协商信访维稳、论坛及书画室经费目标任务：召开立法协商研讨会议32次，为党委、政府提供立法协商讨论修改意见75条；预计接待信访520件次，接待来访850人次；组织省政协书画艺术交流团赴兄弟省、区(市）考察学习1次，，组织全体省政协特聘艺术家采风交流3次；省政协外事专项目标任务：加强同台湾同胞和各界人士的联系，促进祖国和平统一等工作。省政协专委会履职专项经费保障工作。1.专题协商会协商:一是“一县一业”推动县域经济发展；二是加快云南省中等职业教育发展；三是加快农产品加工业发展，助力绿色食品牌打造（与远程协商结合）；四是改善抵边少数民族地区生产生活条件;五是加快推进云南跨境物流发展。2.重点视察工作：一是省政协提案办理情况；二是农村人口饮水安全；三是土壤污染防治与管控；四是生物医药产业发展情况；五是我省社会救助工作情况；六是《宗教事务条例》贯彻落实情况；七是云南边境地区的境外流动人口管理；八是云南革命遗址和革命文物保护利用情况；九是9 城市公办养老机构服务质量提升。</t>
  </si>
  <si>
    <t>组织对10件重点提案办理落实情况开展调研，帮助部门查找工作中遇到的问题，推进重点提案办理工作；利用省政协互联网站平台，实现网上登录并提交提案等工作；组织省政协少数民族和宗教界委员50人赴省外考察学习，帮助他们提高履职能力，促进社会稳定；对少数民族贫困地区教育进行补助，对穆斯林贫困地区的清真寺修缮进行补助等工作；召开立法协商研讨会议32次，为党委、政府提供立法协商讨论修改意见75条；接待信访520件次，接待来访850人次；组织省政协书画艺术交流团赴兄弟省、区(市）考察学习1次，组织全体省政协特聘艺术家采风交流3次；组织专题协商会协商，通过“一县一业”推动县域经济发展，加快了农产品加工业发展，助力绿色食品牌打造（与远程协商结合）；改善抵边少数民族地区生产生活条件；推进了云南跨境物流发展；进行重点视察工作，督促提案办理，重视农村人口饮水安全，加强土壤污染防治与管控，《宗教事务条例》贯彻落实情况；加强云南边境地区的境外流动人口管理；重点关注管理云南革命遗址和革命文物保护利用情况；重点关注了城市公办养老机构服务质量提升。</t>
  </si>
  <si>
    <t>保障专门委员会工作开展积极履职</t>
  </si>
  <si>
    <t>保障17项重点工作</t>
  </si>
  <si>
    <t>17项</t>
  </si>
  <si>
    <t>为党委政府提供高质量的提案或建议</t>
  </si>
  <si>
    <t>650件以上</t>
  </si>
  <si>
    <t>本年受疫情影响，导致未能实现年初预算绩效目标，今后将加强预算预算管理，合理规划年度工作任务</t>
  </si>
  <si>
    <t>党委、政府提案办结率</t>
  </si>
  <si>
    <t>被服务的各专委会、各界别委员满意率</t>
  </si>
  <si>
    <t>百分之98以上满意</t>
  </si>
  <si>
    <t>本年完成政协报发行27000份，预算资金用于支付报纸印刷费、采编费。</t>
  </si>
  <si>
    <t>每年报纸发行量</t>
  </si>
  <si>
    <t>力争不少于3万份</t>
  </si>
  <si>
    <t>2.7万份</t>
  </si>
  <si>
    <t>按党委政府政协领导要求宣传党的方针政策</t>
  </si>
  <si>
    <t>每周发行3期</t>
  </si>
  <si>
    <t>每周3期</t>
  </si>
  <si>
    <t>发行保质量</t>
  </si>
  <si>
    <t>达成年度指标</t>
  </si>
  <si>
    <t>每年报道民生领域的期刊</t>
  </si>
  <si>
    <t>150期</t>
  </si>
  <si>
    <t>其他资金为事业收入-自有资金</t>
  </si>
  <si>
    <t>基层政协能力提升专项资金</t>
  </si>
  <si>
    <t xml:space="preserve">（一）拨款覆盖率  覆盖30%以上困难县区。_x000D_
（二）更新办公设备验收合格率合格率90%以上；_x000D_
（三）全省基层政协办办公设备改善情况30%以上；_x000D_
（四） 各州市、县区政协满意度90%以上。_x000D_
（五） 各州市政协拨款覆盖率90%以上
       力争使全省16个州市级政协到2020年以前所有因建办公楼而欠款的单位全部还清；到2030年力争全省基层政协办公环境及现代信息化水平改善率达到80%，履职能力得到较大提升作为工作目标。通过合理使用该项目资金，加快全省基层政协办公条件改善的步伐，鼓舞广大基层政协委员和基层政协工作者更好地履行职能，促进全省经济社会和人民事业进步。				
</t>
  </si>
  <si>
    <t>拨款覆盖30%以上困难县区；地方政协更新办公设备验收合格率合格率达到90%以上；全省基层政协办办公设备改善情况30%以上；各州市、县区政协满意度100%；全省州市政协拨款覆盖率100%。</t>
  </si>
  <si>
    <t>州市拨款覆盖率</t>
  </si>
  <si>
    <t>覆盖90%以上州市</t>
  </si>
  <si>
    <t>困难县（区）拨款覆盖率</t>
  </si>
  <si>
    <t>覆盖30%以上困难县区</t>
  </si>
  <si>
    <t>更新办公设备验收合格率</t>
  </si>
  <si>
    <t>合格率90%以上</t>
  </si>
  <si>
    <t>全省基层政协信息化提升改善情况</t>
  </si>
  <si>
    <t>30%以上</t>
  </si>
  <si>
    <t>各州市、县区政协满意度</t>
  </si>
  <si>
    <t>90%以上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</si>
</sst>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_(&quot;$&quot;* #,##0_);_(&quot;$&quot;* \(#,##0\);_(&quot;$&quot;* &quot;-&quot;_);_(@_)"/>
    <numFmt numFmtId="179" formatCode="_(* #,##0.00_);_(* \(#,##0.00\);_(* &quot;-&quot;??_);_(@_)"/>
    <numFmt numFmtId="180" formatCode="_(* #,##0_);_(* \(#,##0\);_(* &quot;-&quot;_);_(@_)"/>
    <numFmt numFmtId="181" formatCode="_(&quot;$&quot;* #,##0.00_);_(&quot;$&quot;* \(#,##0.00\);_(&quot;$&quot;* &quot;-&quot;??_);_(@_)"/>
    <numFmt numFmtId="182" formatCode="0.00_);[Red]\(0.00\)"/>
    <numFmt numFmtId="183" formatCode="_ * #,##0.00_ ;_ * \-#,##0.00_ ;_ * &quot;&quot;??_ ;_ @_ "/>
  </numFmts>
  <fonts count="12" x14ac:knownFonts="1">
    <font>
      <sz val="10"/>
      <name val="Arial"/>
      <charset val="134"/>
    </font>
    <font>
      <sz val="22"/>
      <name val="黑体"/>
      <charset val="134"/>
    </font>
    <font>
      <sz val="12"/>
      <name val="宋体"/>
      <charset val="134"/>
    </font>
    <font>
      <sz val="9"/>
      <name val="宋体"/>
      <charset val="134"/>
    </font>
    <font>
      <sz val="11"/>
      <name val="宋体"/>
      <charset val="134"/>
    </font>
    <font>
      <sz val="10"/>
      <color indexed="8"/>
      <name val="宋体"/>
      <charset val="134"/>
    </font>
    <font>
      <b/>
      <sz val="10"/>
      <color indexed="8"/>
      <name val="宋体"/>
      <charset val="134"/>
    </font>
    <font>
      <sz val="10"/>
      <name val="宋体"/>
      <charset val="134"/>
    </font>
    <font>
      <b/>
      <sz val="10"/>
      <name val="宋体"/>
      <charset val="134"/>
    </font>
    <font>
      <sz val="10"/>
      <name val="Arial"/>
      <family val="2"/>
    </font>
    <font>
      <sz val="11"/>
      <color indexed="8"/>
      <name val="宋体"/>
      <charset val="134"/>
    </font>
    <font>
      <sz val="9"/>
      <name val="Arial"/>
      <family val="2"/>
    </font>
  </fonts>
  <fills count="3">
    <fill>
      <patternFill patternType="none"/>
    </fill>
    <fill>
      <patternFill patternType="gray125"/>
    </fill>
    <fill>
      <patternFill patternType="solid">
        <fgColor indexed="9"/>
        <bgColor indexed="64"/>
      </patternFill>
    </fill>
  </fills>
  <borders count="19">
    <border>
      <left/>
      <right/>
      <top/>
      <bottom/>
      <diagonal/>
    </border>
    <border>
      <left/>
      <right/>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s>
  <cellStyleXfs count="9">
    <xf numFmtId="0" fontId="0" fillId="0" borderId="0"/>
    <xf numFmtId="9" fontId="9" fillId="0" borderId="0" applyFont="0" applyFill="0" applyBorder="0" applyAlignment="0" applyProtection="0">
      <alignment vertical="center"/>
    </xf>
    <xf numFmtId="179" fontId="9" fillId="0" borderId="0" applyFont="0" applyFill="0" applyBorder="0" applyAlignment="0" applyProtection="0"/>
    <xf numFmtId="180" fontId="9" fillId="0" borderId="0" applyFont="0" applyFill="0" applyBorder="0" applyAlignment="0" applyProtection="0"/>
    <xf numFmtId="178" fontId="9" fillId="0" borderId="0" applyFont="0" applyFill="0" applyBorder="0" applyAlignment="0" applyProtection="0"/>
    <xf numFmtId="181" fontId="9" fillId="0" borderId="0" applyFont="0" applyFill="0" applyBorder="0" applyAlignment="0" applyProtection="0"/>
    <xf numFmtId="0" fontId="9" fillId="0" borderId="0"/>
    <xf numFmtId="9" fontId="9" fillId="0" borderId="0" applyFont="0" applyFill="0" applyBorder="0" applyAlignment="0" applyProtection="0"/>
    <xf numFmtId="0" fontId="10" fillId="0" borderId="0">
      <alignment vertical="center"/>
    </xf>
  </cellStyleXfs>
  <cellXfs count="160">
    <xf numFmtId="0" fontId="0" fillId="0" borderId="0" xfId="0" applyAlignment="1"/>
    <xf numFmtId="0" fontId="2" fillId="0" borderId="1" xfId="6" applyFont="1" applyBorder="1" applyAlignment="1">
      <alignment horizontal="left" vertical="center"/>
    </xf>
    <xf numFmtId="0" fontId="3" fillId="0" borderId="1" xfId="6" applyFont="1" applyBorder="1" applyAlignment="1">
      <alignment horizontal="left" vertical="center"/>
    </xf>
    <xf numFmtId="0" fontId="4" fillId="0" borderId="1" xfId="6" applyFont="1" applyBorder="1" applyAlignment="1">
      <alignment horizontal="center" vertical="center"/>
    </xf>
    <xf numFmtId="182" fontId="5" fillId="2" borderId="2" xfId="0" applyNumberFormat="1" applyFont="1" applyFill="1" applyBorder="1" applyAlignment="1">
      <alignment horizontal="center" vertical="center" wrapText="1"/>
    </xf>
    <xf numFmtId="182" fontId="5" fillId="2" borderId="3" xfId="0" applyNumberFormat="1" applyFont="1" applyFill="1" applyBorder="1" applyAlignment="1">
      <alignment horizontal="center" vertical="center" wrapText="1"/>
    </xf>
    <xf numFmtId="182" fontId="5" fillId="2" borderId="4" xfId="0" applyNumberFormat="1" applyFont="1" applyFill="1" applyBorder="1" applyAlignment="1">
      <alignment horizontal="center" vertical="center" wrapText="1"/>
    </xf>
    <xf numFmtId="182" fontId="5" fillId="2" borderId="2" xfId="0" applyNumberFormat="1" applyFont="1" applyFill="1" applyBorder="1" applyAlignment="1">
      <alignment vertical="center" wrapText="1"/>
    </xf>
    <xf numFmtId="182" fontId="5" fillId="2" borderId="2" xfId="0" applyNumberFormat="1" applyFont="1" applyFill="1" applyBorder="1" applyAlignment="1">
      <alignment horizontal="right" vertical="center" wrapText="1"/>
    </xf>
    <xf numFmtId="182" fontId="5" fillId="2" borderId="5" xfId="0" applyNumberFormat="1" applyFont="1" applyFill="1" applyBorder="1" applyAlignment="1">
      <alignment horizontal="center" vertical="center" wrapText="1"/>
    </xf>
    <xf numFmtId="182" fontId="5" fillId="0" borderId="2" xfId="0" applyNumberFormat="1" applyFont="1" applyFill="1" applyBorder="1" applyAlignment="1">
      <alignment horizontal="center" vertical="center" wrapText="1"/>
    </xf>
    <xf numFmtId="182" fontId="5" fillId="0" borderId="2" xfId="0" applyNumberFormat="1" applyFont="1" applyFill="1" applyBorder="1" applyAlignment="1">
      <alignment vertical="center" wrapText="1"/>
    </xf>
    <xf numFmtId="182" fontId="5" fillId="0" borderId="2"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vertical="center" wrapText="1"/>
    </xf>
    <xf numFmtId="183" fontId="5" fillId="2" borderId="2" xfId="0" applyNumberFormat="1" applyFont="1" applyFill="1" applyBorder="1" applyAlignment="1">
      <alignment horizontal="right" vertical="center" wrapText="1"/>
    </xf>
    <xf numFmtId="0" fontId="5" fillId="2"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49" fontId="5" fillId="0" borderId="2" xfId="0" applyNumberFormat="1" applyFont="1" applyFill="1" applyBorder="1" applyAlignment="1">
      <alignment horizontal="left" vertical="center" wrapText="1"/>
    </xf>
    <xf numFmtId="0" fontId="2" fillId="0" borderId="1" xfId="6" applyFont="1" applyBorder="1" applyAlignment="1">
      <alignment horizontal="right" vertical="center"/>
    </xf>
    <xf numFmtId="182" fontId="5" fillId="0" borderId="2" xfId="0" applyNumberFormat="1" applyFont="1" applyFill="1" applyBorder="1" applyAlignment="1">
      <alignment horizontal="left" vertical="top" wrapText="1"/>
    </xf>
    <xf numFmtId="183" fontId="5" fillId="2" borderId="2" xfId="0" applyNumberFormat="1" applyFont="1" applyFill="1" applyBorder="1" applyAlignment="1">
      <alignment horizontal="center" vertical="center" wrapText="1"/>
    </xf>
    <xf numFmtId="183" fontId="5" fillId="2" borderId="5"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183"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top" wrapText="1"/>
    </xf>
    <xf numFmtId="182" fontId="5" fillId="2" borderId="2" xfId="1" applyNumberFormat="1" applyFont="1" applyFill="1" applyBorder="1" applyAlignment="1">
      <alignment horizontal="center" vertical="center" wrapText="1"/>
    </xf>
    <xf numFmtId="0" fontId="0" fillId="0" borderId="0" xfId="0" applyAlignment="1">
      <alignment wrapText="1"/>
    </xf>
    <xf numFmtId="0" fontId="4" fillId="0" borderId="1" xfId="6" applyFont="1" applyBorder="1" applyAlignment="1">
      <alignment horizontal="center" vertical="center" wrapText="1"/>
    </xf>
    <xf numFmtId="0" fontId="3" fillId="0" borderId="1" xfId="6" applyFont="1" applyBorder="1" applyAlignment="1">
      <alignment horizontal="left" vertical="center" wrapText="1"/>
    </xf>
    <xf numFmtId="182" fontId="5" fillId="0" borderId="2" xfId="0" applyNumberFormat="1" applyFont="1" applyFill="1" applyBorder="1" applyAlignment="1">
      <alignment horizontal="right" vertical="center" wrapText="1"/>
    </xf>
    <xf numFmtId="182" fontId="5" fillId="0" borderId="2" xfId="8" applyNumberFormat="1" applyFont="1" applyBorder="1" applyAlignment="1">
      <alignment horizontal="center" vertical="center" wrapText="1"/>
    </xf>
    <xf numFmtId="0" fontId="2" fillId="0" borderId="1" xfId="6" applyFont="1" applyBorder="1" applyAlignment="1">
      <alignment horizontal="right" vertical="center" wrapText="1"/>
    </xf>
    <xf numFmtId="182" fontId="5" fillId="0" borderId="2" xfId="0" applyNumberFormat="1" applyFont="1" applyFill="1" applyBorder="1" applyAlignment="1">
      <alignment horizontal="center" vertical="center"/>
    </xf>
    <xf numFmtId="0" fontId="4" fillId="0" borderId="0" xfId="6" applyFont="1" applyBorder="1" applyAlignment="1">
      <alignment horizontal="left" vertical="center"/>
    </xf>
    <xf numFmtId="0" fontId="3" fillId="0" borderId="0" xfId="6" applyFont="1" applyBorder="1" applyAlignment="1">
      <alignment horizontal="left" vertical="center"/>
    </xf>
    <xf numFmtId="0" fontId="4" fillId="0" borderId="1" xfId="6" applyFont="1" applyBorder="1" applyAlignment="1">
      <alignment horizontal="left" vertical="center"/>
    </xf>
    <xf numFmtId="0" fontId="4" fillId="0" borderId="1" xfId="6" applyFont="1" applyBorder="1" applyAlignment="1">
      <alignment horizontal="right" vertical="center"/>
    </xf>
    <xf numFmtId="0" fontId="7" fillId="0" borderId="17" xfId="6" applyFont="1" applyBorder="1" applyAlignment="1">
      <alignment horizontal="center" vertical="center"/>
    </xf>
    <xf numFmtId="0" fontId="7" fillId="0" borderId="18" xfId="6" applyFont="1" applyBorder="1" applyAlignment="1">
      <alignment horizontal="center" vertical="center"/>
    </xf>
    <xf numFmtId="0" fontId="8" fillId="0" borderId="17" xfId="6" applyFont="1" applyBorder="1" applyAlignment="1">
      <alignment horizontal="left" vertical="center"/>
    </xf>
    <xf numFmtId="0" fontId="7" fillId="0" borderId="18" xfId="6" applyFont="1" applyBorder="1" applyAlignment="1">
      <alignment horizontal="center" vertical="center" shrinkToFit="1"/>
    </xf>
    <xf numFmtId="0" fontId="7" fillId="0" borderId="17" xfId="6" applyFont="1" applyBorder="1" applyAlignment="1">
      <alignment horizontal="left" vertical="center"/>
    </xf>
    <xf numFmtId="4" fontId="7" fillId="0" borderId="18" xfId="6" applyNumberFormat="1" applyFont="1" applyBorder="1" applyAlignment="1">
      <alignment horizontal="right" vertical="center"/>
    </xf>
    <xf numFmtId="4" fontId="7" fillId="0" borderId="18" xfId="6" applyNumberFormat="1" applyFont="1" applyBorder="1" applyAlignment="1">
      <alignment horizontal="right" vertical="center" shrinkToFit="1"/>
    </xf>
    <xf numFmtId="3" fontId="7" fillId="0" borderId="18" xfId="6" applyNumberFormat="1" applyFont="1" applyBorder="1" applyAlignment="1">
      <alignment horizontal="right" vertical="center" shrinkToFit="1"/>
    </xf>
    <xf numFmtId="0" fontId="7" fillId="0" borderId="18" xfId="6" applyFont="1" applyBorder="1" applyAlignment="1">
      <alignment horizontal="distributed" vertical="center" wrapText="1"/>
    </xf>
    <xf numFmtId="0" fontId="7" fillId="0" borderId="18" xfId="6" applyFont="1" applyBorder="1" applyAlignment="1">
      <alignment horizontal="center" vertical="center" wrapText="1"/>
    </xf>
    <xf numFmtId="0" fontId="7" fillId="0" borderId="17" xfId="6" applyFont="1" applyBorder="1" applyAlignment="1">
      <alignment horizontal="left" vertical="center" shrinkToFit="1"/>
    </xf>
    <xf numFmtId="0" fontId="7" fillId="0" borderId="18" xfId="6" applyFont="1" applyBorder="1" applyAlignment="1">
      <alignment horizontal="left" vertical="center" shrinkToFit="1"/>
    </xf>
    <xf numFmtId="0" fontId="2" fillId="0" borderId="0" xfId="6" applyFont="1" applyBorder="1" applyAlignment="1">
      <alignment horizontal="right" vertical="center"/>
    </xf>
    <xf numFmtId="0" fontId="7" fillId="0" borderId="18" xfId="6" applyFont="1" applyBorder="1" applyAlignment="1">
      <alignment horizontal="right" vertical="center" shrinkToFit="1"/>
    </xf>
    <xf numFmtId="0" fontId="7" fillId="0" borderId="17" xfId="6" applyFont="1" applyBorder="1" applyAlignment="1">
      <alignment horizontal="center" vertical="center" shrinkToFit="1"/>
    </xf>
    <xf numFmtId="0" fontId="7" fillId="0" borderId="18" xfId="6" applyFont="1" applyBorder="1" applyAlignment="1">
      <alignment horizontal="left" vertical="center"/>
    </xf>
    <xf numFmtId="0" fontId="7" fillId="0" borderId="17" xfId="6" applyFont="1" applyBorder="1" applyAlignment="1">
      <alignment horizontal="distributed" vertical="center"/>
    </xf>
    <xf numFmtId="0" fontId="7" fillId="0" borderId="18" xfId="6" applyFont="1" applyBorder="1" applyAlignment="1">
      <alignment horizontal="distributed" vertical="center"/>
    </xf>
    <xf numFmtId="0" fontId="1" fillId="0" borderId="0" xfId="6" applyFont="1" applyAlignment="1">
      <alignment horizontal="center" vertical="center"/>
    </xf>
    <xf numFmtId="0" fontId="7" fillId="0" borderId="17" xfId="6" applyFont="1" applyBorder="1" applyAlignment="1">
      <alignment horizontal="center" vertical="center" shrinkToFit="1"/>
    </xf>
    <xf numFmtId="0" fontId="7" fillId="0" borderId="18" xfId="6" applyFont="1" applyBorder="1" applyAlignment="1">
      <alignment horizontal="center" vertical="center" shrinkToFit="1"/>
    </xf>
    <xf numFmtId="0" fontId="7" fillId="0" borderId="17" xfId="6" applyFont="1" applyBorder="1" applyAlignment="1">
      <alignment horizontal="left" vertical="center"/>
    </xf>
    <xf numFmtId="0" fontId="7" fillId="0" borderId="18" xfId="6" applyFont="1" applyBorder="1" applyAlignment="1">
      <alignment horizontal="left" vertical="center"/>
    </xf>
    <xf numFmtId="0" fontId="7" fillId="0" borderId="17" xfId="6" applyFont="1" applyBorder="1" applyAlignment="1">
      <alignment horizontal="distributed" vertical="center"/>
    </xf>
    <xf numFmtId="0" fontId="7" fillId="0" borderId="18" xfId="6" applyFont="1" applyBorder="1" applyAlignment="1">
      <alignment horizontal="distributed" vertical="center"/>
    </xf>
    <xf numFmtId="0" fontId="7" fillId="0" borderId="18" xfId="6" applyFont="1" applyBorder="1" applyAlignment="1">
      <alignment horizontal="center" vertical="center" wrapText="1"/>
    </xf>
    <xf numFmtId="0" fontId="7" fillId="0" borderId="17" xfId="6" applyFont="1" applyBorder="1" applyAlignment="1">
      <alignment horizontal="left" vertical="center" shrinkToFit="1"/>
    </xf>
    <xf numFmtId="0" fontId="7" fillId="0" borderId="18" xfId="6" applyFont="1" applyBorder="1" applyAlignment="1">
      <alignment horizontal="left" vertical="center" shrinkToFit="1"/>
    </xf>
    <xf numFmtId="0" fontId="7" fillId="0" borderId="17" xfId="6" applyFont="1" applyBorder="1" applyAlignment="1">
      <alignment horizontal="center" vertical="center" wrapText="1"/>
    </xf>
    <xf numFmtId="0" fontId="7" fillId="0" borderId="17" xfId="6" applyFont="1" applyBorder="1" applyAlignment="1">
      <alignment horizontal="center" vertical="center"/>
    </xf>
    <xf numFmtId="0" fontId="7" fillId="0" borderId="18" xfId="6" applyFont="1" applyBorder="1" applyAlignment="1">
      <alignment horizontal="center" vertical="center"/>
    </xf>
    <xf numFmtId="0" fontId="7" fillId="0" borderId="17" xfId="6" applyFont="1" applyBorder="1" applyAlignment="1">
      <alignment horizontal="distributed" vertical="center" wrapText="1"/>
    </xf>
    <xf numFmtId="0" fontId="7" fillId="0" borderId="18" xfId="6" applyFont="1" applyBorder="1" applyAlignment="1">
      <alignment horizontal="distributed" vertical="center" wrapText="1"/>
    </xf>
    <xf numFmtId="0" fontId="7" fillId="0" borderId="17" xfId="6" applyFont="1" applyBorder="1" applyAlignment="1">
      <alignment horizontal="left" vertical="center" wrapText="1"/>
    </xf>
    <xf numFmtId="0" fontId="7" fillId="0" borderId="18" xfId="6" applyFont="1" applyBorder="1" applyAlignment="1">
      <alignment horizontal="left" vertical="center" wrapText="1"/>
    </xf>
    <xf numFmtId="0" fontId="7" fillId="0" borderId="0" xfId="6" applyFont="1" applyBorder="1" applyAlignment="1">
      <alignment horizontal="left" vertical="center" wrapText="1"/>
    </xf>
    <xf numFmtId="0" fontId="4" fillId="0" borderId="0" xfId="6" applyFont="1" applyBorder="1" applyAlignment="1">
      <alignment horizontal="center" vertical="center" wrapText="1"/>
    </xf>
    <xf numFmtId="0" fontId="1" fillId="0" borderId="0" xfId="6" applyFont="1" applyBorder="1" applyAlignment="1">
      <alignment horizontal="center" vertical="center"/>
    </xf>
    <xf numFmtId="0" fontId="2" fillId="0" borderId="10" xfId="6" applyFont="1" applyBorder="1" applyAlignment="1">
      <alignment horizontal="left" vertical="center" wrapText="1"/>
    </xf>
    <xf numFmtId="182" fontId="5" fillId="0" borderId="3" xfId="0" applyNumberFormat="1" applyFont="1" applyFill="1" applyBorder="1" applyAlignment="1">
      <alignment horizontal="center" vertical="center"/>
    </xf>
    <xf numFmtId="182" fontId="5" fillId="0" borderId="4" xfId="0" applyNumberFormat="1" applyFont="1" applyFill="1" applyBorder="1" applyAlignment="1">
      <alignment horizontal="center" vertical="center"/>
    </xf>
    <xf numFmtId="182" fontId="5" fillId="0" borderId="5" xfId="0" applyNumberFormat="1" applyFont="1" applyFill="1" applyBorder="1" applyAlignment="1">
      <alignment horizontal="center" vertical="center"/>
    </xf>
    <xf numFmtId="182" fontId="5" fillId="0" borderId="12" xfId="0" applyNumberFormat="1" applyFont="1" applyFill="1" applyBorder="1" applyAlignment="1">
      <alignment horizontal="center" vertical="center" wrapText="1"/>
    </xf>
    <xf numFmtId="182" fontId="5" fillId="0" borderId="13" xfId="0" applyNumberFormat="1" applyFont="1" applyFill="1" applyBorder="1" applyAlignment="1">
      <alignment horizontal="center" vertical="center" wrapText="1"/>
    </xf>
    <xf numFmtId="182" fontId="5" fillId="0" borderId="14" xfId="0" applyNumberFormat="1" applyFont="1" applyFill="1" applyBorder="1" applyAlignment="1">
      <alignment horizontal="center" vertical="center" wrapText="1"/>
    </xf>
    <xf numFmtId="182" fontId="5" fillId="0" borderId="12" xfId="0" applyNumberFormat="1" applyFont="1" applyFill="1" applyBorder="1" applyAlignment="1">
      <alignment horizontal="center" vertical="center"/>
    </xf>
    <xf numFmtId="182" fontId="5" fillId="0" borderId="14" xfId="0" applyNumberFormat="1" applyFont="1" applyFill="1" applyBorder="1" applyAlignment="1">
      <alignment horizontal="center" vertical="center"/>
    </xf>
    <xf numFmtId="182" fontId="5" fillId="0" borderId="6" xfId="0" applyNumberFormat="1" applyFont="1" applyFill="1" applyBorder="1" applyAlignment="1">
      <alignment horizontal="center" vertical="center"/>
    </xf>
    <xf numFmtId="182" fontId="5" fillId="0" borderId="7" xfId="0" applyNumberFormat="1" applyFont="1" applyFill="1" applyBorder="1" applyAlignment="1">
      <alignment horizontal="center" vertical="center"/>
    </xf>
    <xf numFmtId="182" fontId="5" fillId="0" borderId="8" xfId="0" applyNumberFormat="1" applyFont="1" applyFill="1" applyBorder="1" applyAlignment="1">
      <alignment horizontal="center" vertical="center"/>
    </xf>
    <xf numFmtId="182" fontId="5" fillId="0" borderId="9" xfId="0" applyNumberFormat="1" applyFont="1" applyFill="1" applyBorder="1" applyAlignment="1">
      <alignment horizontal="center" vertical="center"/>
    </xf>
    <xf numFmtId="182" fontId="5" fillId="0" borderId="10" xfId="0" applyNumberFormat="1" applyFont="1" applyFill="1" applyBorder="1" applyAlignment="1">
      <alignment horizontal="center" vertical="center"/>
    </xf>
    <xf numFmtId="182" fontId="5" fillId="0" borderId="11" xfId="0" applyNumberFormat="1" applyFont="1" applyFill="1" applyBorder="1" applyAlignment="1">
      <alignment horizontal="center" vertical="center"/>
    </xf>
    <xf numFmtId="182" fontId="5" fillId="0" borderId="15" xfId="0" applyNumberFormat="1" applyFont="1" applyFill="1" applyBorder="1" applyAlignment="1">
      <alignment horizontal="center" vertical="center"/>
    </xf>
    <xf numFmtId="182" fontId="5" fillId="0" borderId="0" xfId="0" applyNumberFormat="1" applyFont="1" applyFill="1" applyBorder="1" applyAlignment="1">
      <alignment horizontal="center" vertical="center"/>
    </xf>
    <xf numFmtId="182" fontId="5" fillId="0" borderId="16" xfId="0" applyNumberFormat="1" applyFont="1" applyFill="1" applyBorder="1" applyAlignment="1">
      <alignment horizontal="center" vertical="center"/>
    </xf>
    <xf numFmtId="0" fontId="1" fillId="0" borderId="0" xfId="6" applyFont="1" applyAlignment="1">
      <alignment horizontal="center" vertical="center" wrapText="1"/>
    </xf>
    <xf numFmtId="182" fontId="5" fillId="0" borderId="2" xfId="0" applyNumberFormat="1" applyFont="1" applyFill="1" applyBorder="1" applyAlignment="1">
      <alignment horizontal="left" vertical="center" wrapText="1"/>
    </xf>
    <xf numFmtId="182" fontId="6" fillId="0" borderId="2" xfId="0" applyNumberFormat="1" applyFont="1" applyFill="1" applyBorder="1" applyAlignment="1">
      <alignment horizontal="left" vertical="center" wrapText="1"/>
    </xf>
    <xf numFmtId="182" fontId="5" fillId="0" borderId="2" xfId="0" applyNumberFormat="1" applyFont="1" applyFill="1" applyBorder="1" applyAlignment="1">
      <alignment horizontal="center" vertical="center" wrapText="1"/>
    </xf>
    <xf numFmtId="182" fontId="5" fillId="0" borderId="2" xfId="0" applyNumberFormat="1" applyFont="1" applyFill="1" applyBorder="1" applyAlignment="1">
      <alignment horizontal="left" vertical="top" wrapText="1"/>
    </xf>
    <xf numFmtId="182" fontId="5" fillId="0" borderId="3" xfId="0" applyNumberFormat="1" applyFont="1" applyFill="1" applyBorder="1" applyAlignment="1">
      <alignment horizontal="left" vertical="top" wrapText="1"/>
    </xf>
    <xf numFmtId="182" fontId="5" fillId="0" borderId="5" xfId="0" applyNumberFormat="1" applyFont="1" applyFill="1" applyBorder="1" applyAlignment="1">
      <alignment horizontal="left" vertical="top" wrapText="1"/>
    </xf>
    <xf numFmtId="182" fontId="5" fillId="0" borderId="4" xfId="0" applyNumberFormat="1" applyFont="1" applyFill="1" applyBorder="1" applyAlignment="1">
      <alignment horizontal="left" vertical="top" wrapText="1"/>
    </xf>
    <xf numFmtId="182" fontId="6" fillId="0" borderId="2" xfId="0" applyNumberFormat="1" applyFont="1" applyFill="1" applyBorder="1" applyAlignment="1">
      <alignment horizontal="center" vertical="center" wrapText="1"/>
    </xf>
    <xf numFmtId="182" fontId="6" fillId="0" borderId="3" xfId="0" applyNumberFormat="1" applyFont="1" applyFill="1" applyBorder="1" applyAlignment="1">
      <alignment horizontal="center" vertical="center" wrapText="1"/>
    </xf>
    <xf numFmtId="182" fontId="6" fillId="0" borderId="5" xfId="0" applyNumberFormat="1" applyFont="1" applyFill="1" applyBorder="1" applyAlignment="1">
      <alignment horizontal="center" vertical="center" wrapText="1"/>
    </xf>
    <xf numFmtId="182" fontId="6" fillId="0" borderId="4" xfId="0" applyNumberFormat="1" applyFont="1" applyFill="1" applyBorder="1" applyAlignment="1">
      <alignment horizontal="center" vertical="center" wrapText="1"/>
    </xf>
    <xf numFmtId="182" fontId="5" fillId="0" borderId="12" xfId="8" applyNumberFormat="1" applyFont="1" applyBorder="1" applyAlignment="1">
      <alignment horizontal="center" vertical="center" wrapText="1"/>
    </xf>
    <xf numFmtId="182" fontId="5" fillId="0" borderId="14" xfId="8" applyNumberFormat="1" applyFont="1" applyBorder="1" applyAlignment="1">
      <alignment horizontal="center" vertical="center" wrapText="1"/>
    </xf>
    <xf numFmtId="182" fontId="5" fillId="0" borderId="6" xfId="8" applyNumberFormat="1" applyFont="1" applyBorder="1" applyAlignment="1">
      <alignment horizontal="center" vertical="center" wrapText="1"/>
    </xf>
    <xf numFmtId="182" fontId="5" fillId="0" borderId="7" xfId="8" applyNumberFormat="1" applyFont="1" applyBorder="1" applyAlignment="1">
      <alignment horizontal="center" vertical="center" wrapText="1"/>
    </xf>
    <xf numFmtId="182" fontId="5" fillId="0" borderId="8" xfId="8" applyNumberFormat="1" applyFont="1" applyBorder="1" applyAlignment="1">
      <alignment horizontal="center" vertical="center" wrapText="1"/>
    </xf>
    <xf numFmtId="182" fontId="5" fillId="0" borderId="9" xfId="8" applyNumberFormat="1" applyFont="1" applyBorder="1" applyAlignment="1">
      <alignment horizontal="center" vertical="center" wrapText="1"/>
    </xf>
    <xf numFmtId="182" fontId="5" fillId="0" borderId="10" xfId="8" applyNumberFormat="1" applyFont="1" applyBorder="1" applyAlignment="1">
      <alignment horizontal="center" vertical="center" wrapText="1"/>
    </xf>
    <xf numFmtId="182" fontId="5" fillId="0" borderId="11" xfId="8" applyNumberFormat="1" applyFont="1" applyBorder="1" applyAlignment="1">
      <alignment horizontal="center" vertical="center" wrapText="1"/>
    </xf>
    <xf numFmtId="182" fontId="5" fillId="2" borderId="2" xfId="0" applyNumberFormat="1" applyFont="1" applyFill="1" applyBorder="1" applyAlignment="1">
      <alignment horizontal="center" vertical="center" wrapText="1"/>
    </xf>
    <xf numFmtId="182" fontId="5" fillId="2" borderId="2" xfId="0" applyNumberFormat="1" applyFont="1" applyFill="1" applyBorder="1" applyAlignment="1">
      <alignment horizontal="left" vertical="center" wrapText="1"/>
    </xf>
    <xf numFmtId="182" fontId="5" fillId="2" borderId="3" xfId="0" applyNumberFormat="1" applyFont="1" applyFill="1" applyBorder="1" applyAlignment="1">
      <alignment horizontal="center" vertical="center" wrapText="1"/>
    </xf>
    <xf numFmtId="182" fontId="5" fillId="2" borderId="4" xfId="0" applyNumberFormat="1" applyFont="1" applyFill="1" applyBorder="1" applyAlignment="1">
      <alignment horizontal="center" vertical="center" wrapText="1"/>
    </xf>
    <xf numFmtId="182" fontId="5" fillId="2" borderId="3" xfId="0" applyNumberFormat="1" applyFont="1" applyFill="1" applyBorder="1" applyAlignment="1">
      <alignment horizontal="right" vertical="center" wrapText="1"/>
    </xf>
    <xf numFmtId="182" fontId="5" fillId="2" borderId="4" xfId="0" applyNumberFormat="1" applyFont="1" applyFill="1" applyBorder="1" applyAlignment="1">
      <alignment horizontal="right" vertical="center" wrapText="1"/>
    </xf>
    <xf numFmtId="182" fontId="5" fillId="2" borderId="2" xfId="0" applyNumberFormat="1" applyFont="1" applyFill="1" applyBorder="1" applyAlignment="1">
      <alignment horizontal="left" vertical="top" wrapText="1"/>
    </xf>
    <xf numFmtId="182" fontId="6" fillId="2" borderId="3" xfId="0" applyNumberFormat="1" applyFont="1" applyFill="1" applyBorder="1" applyAlignment="1">
      <alignment horizontal="center" vertical="center" wrapText="1"/>
    </xf>
    <xf numFmtId="182" fontId="5" fillId="2" borderId="5" xfId="0" applyNumberFormat="1" applyFont="1" applyFill="1" applyBorder="1" applyAlignment="1">
      <alignment horizontal="center" vertical="center" wrapText="1"/>
    </xf>
    <xf numFmtId="182" fontId="5" fillId="0" borderId="3" xfId="0" applyNumberFormat="1" applyFont="1" applyFill="1" applyBorder="1" applyAlignment="1">
      <alignment horizontal="left" vertical="center" wrapText="1"/>
    </xf>
    <xf numFmtId="182" fontId="5" fillId="0"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49" fontId="5" fillId="2" borderId="2" xfId="0" applyNumberFormat="1"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83" fontId="5" fillId="2" borderId="3" xfId="0" applyNumberFormat="1" applyFont="1" applyFill="1" applyBorder="1" applyAlignment="1">
      <alignment horizontal="right" vertical="center" wrapText="1"/>
    </xf>
    <xf numFmtId="183" fontId="5" fillId="2" borderId="4" xfId="0" applyNumberFormat="1" applyFont="1" applyFill="1" applyBorder="1" applyAlignment="1">
      <alignment horizontal="right" vertical="center" wrapText="1"/>
    </xf>
    <xf numFmtId="49" fontId="5" fillId="2" borderId="2" xfId="0" applyNumberFormat="1" applyFont="1" applyFill="1" applyBorder="1" applyAlignment="1">
      <alignment horizontal="center" vertical="center" wrapText="1"/>
    </xf>
    <xf numFmtId="49" fontId="5" fillId="2" borderId="2" xfId="0" applyNumberFormat="1" applyFont="1" applyFill="1" applyBorder="1" applyAlignment="1">
      <alignment horizontal="left" vertical="top" wrapText="1"/>
    </xf>
    <xf numFmtId="0" fontId="6"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3" xfId="0" applyNumberFormat="1"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49" fontId="5" fillId="0" borderId="2" xfId="0" applyNumberFormat="1" applyFont="1" applyFill="1" applyBorder="1" applyAlignment="1">
      <alignment horizontal="left" vertical="top" wrapText="1"/>
    </xf>
    <xf numFmtId="182" fontId="5" fillId="2" borderId="12" xfId="0" applyNumberFormat="1" applyFont="1" applyFill="1" applyBorder="1" applyAlignment="1">
      <alignment horizontal="center" vertical="center" wrapText="1"/>
    </xf>
    <xf numFmtId="182" fontId="5" fillId="2" borderId="13" xfId="0" applyNumberFormat="1" applyFont="1" applyFill="1" applyBorder="1" applyAlignment="1">
      <alignment horizontal="center" vertical="center" wrapText="1"/>
    </xf>
    <xf numFmtId="182" fontId="5" fillId="2" borderId="14"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182" fontId="5" fillId="2" borderId="6" xfId="0" applyNumberFormat="1" applyFont="1" applyFill="1" applyBorder="1" applyAlignment="1">
      <alignment horizontal="center" vertical="center" wrapText="1"/>
    </xf>
    <xf numFmtId="182" fontId="5" fillId="2" borderId="7" xfId="0" applyNumberFormat="1" applyFont="1" applyFill="1" applyBorder="1" applyAlignment="1">
      <alignment horizontal="center" vertical="center" wrapText="1"/>
    </xf>
    <xf numFmtId="182" fontId="5" fillId="2" borderId="8" xfId="0" applyNumberFormat="1" applyFont="1" applyFill="1" applyBorder="1" applyAlignment="1">
      <alignment horizontal="center" vertical="center" wrapText="1"/>
    </xf>
    <xf numFmtId="182" fontId="5" fillId="2" borderId="9" xfId="0" applyNumberFormat="1" applyFont="1" applyFill="1" applyBorder="1" applyAlignment="1">
      <alignment horizontal="center" vertical="center" wrapText="1"/>
    </xf>
    <xf numFmtId="182" fontId="5" fillId="2" borderId="10" xfId="0" applyNumberFormat="1" applyFont="1" applyFill="1" applyBorder="1" applyAlignment="1">
      <alignment horizontal="center" vertical="center" wrapText="1"/>
    </xf>
    <xf numFmtId="182" fontId="5" fillId="2" borderId="1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cellXfs>
  <cellStyles count="9">
    <cellStyle name="Comma" xfId="5" xr:uid="{00000000-0005-0000-0000-000034000000}"/>
    <cellStyle name="Comma [0]" xfId="4" xr:uid="{00000000-0005-0000-0000-000033000000}"/>
    <cellStyle name="Currency" xfId="2" xr:uid="{00000000-0005-0000-0000-00000C000000}"/>
    <cellStyle name="Currency [0]" xfId="3" xr:uid="{00000000-0005-0000-0000-00001C000000}"/>
    <cellStyle name="Normal" xfId="6" xr:uid="{00000000-0005-0000-0000-000035000000}"/>
    <cellStyle name="Percent" xfId="7" xr:uid="{00000000-0005-0000-0000-000036000000}"/>
    <cellStyle name="百分比" xfId="1" builtinId="5"/>
    <cellStyle name="常规" xfId="0" builtinId="0"/>
    <cellStyle name="常规 3" xfId="8" xr:uid="{00000000-0005-0000-0000-00003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F37"/>
  <sheetViews>
    <sheetView tabSelected="1" workbookViewId="0">
      <selection sqref="A1:F1"/>
    </sheetView>
  </sheetViews>
  <sheetFormatPr defaultColWidth="9.140625" defaultRowHeight="12.75" x14ac:dyDescent="0.2"/>
  <cols>
    <col min="1" max="1" width="36.7109375" customWidth="1"/>
    <col min="2" max="2" width="5.42578125" customWidth="1"/>
    <col min="3" max="3" width="22.28515625" customWidth="1"/>
    <col min="4" max="4" width="37.28515625" customWidth="1"/>
    <col min="5" max="5" width="5.42578125" customWidth="1"/>
    <col min="6" max="6" width="21.28515625" customWidth="1"/>
  </cols>
  <sheetData>
    <row r="1" spans="1:6" ht="27.75" customHeight="1" x14ac:dyDescent="0.2">
      <c r="A1" s="59" t="s">
        <v>0</v>
      </c>
      <c r="B1" s="59"/>
      <c r="C1" s="59"/>
      <c r="D1" s="59"/>
      <c r="E1" s="59"/>
      <c r="F1" s="59"/>
    </row>
    <row r="2" spans="1:6" ht="15" customHeight="1" x14ac:dyDescent="0.2">
      <c r="A2" s="38"/>
      <c r="B2" s="38"/>
      <c r="C2" s="38"/>
      <c r="D2" s="38"/>
      <c r="E2" s="38"/>
      <c r="F2" s="53" t="s">
        <v>1</v>
      </c>
    </row>
    <row r="3" spans="1:6" ht="15" customHeight="1" x14ac:dyDescent="0.2">
      <c r="A3" s="1" t="s">
        <v>2</v>
      </c>
      <c r="B3" s="2"/>
      <c r="C3" s="2"/>
      <c r="D3" s="2"/>
      <c r="E3" s="2"/>
      <c r="F3" s="22" t="s">
        <v>3</v>
      </c>
    </row>
    <row r="4" spans="1:6" ht="19.5" customHeight="1" x14ac:dyDescent="0.2">
      <c r="A4" s="60" t="s">
        <v>4</v>
      </c>
      <c r="B4" s="61" t="s">
        <v>4</v>
      </c>
      <c r="C4" s="61" t="s">
        <v>4</v>
      </c>
      <c r="D4" s="61" t="s">
        <v>5</v>
      </c>
      <c r="E4" s="61" t="s">
        <v>5</v>
      </c>
      <c r="F4" s="61" t="s">
        <v>5</v>
      </c>
    </row>
    <row r="5" spans="1:6" ht="19.5" customHeight="1" x14ac:dyDescent="0.2">
      <c r="A5" s="55" t="s">
        <v>6</v>
      </c>
      <c r="B5" s="44" t="s">
        <v>7</v>
      </c>
      <c r="C5" s="44" t="s">
        <v>8</v>
      </c>
      <c r="D5" s="44" t="s">
        <v>9</v>
      </c>
      <c r="E5" s="44" t="s">
        <v>7</v>
      </c>
      <c r="F5" s="44" t="s">
        <v>8</v>
      </c>
    </row>
    <row r="6" spans="1:6" ht="19.5" customHeight="1" x14ac:dyDescent="0.2">
      <c r="A6" s="57" t="s">
        <v>10</v>
      </c>
      <c r="B6" s="44"/>
      <c r="C6" s="44" t="s">
        <v>11</v>
      </c>
      <c r="D6" s="58" t="s">
        <v>10</v>
      </c>
      <c r="E6" s="44"/>
      <c r="F6" s="44" t="s">
        <v>12</v>
      </c>
    </row>
    <row r="7" spans="1:6" ht="19.5" customHeight="1" x14ac:dyDescent="0.2">
      <c r="A7" s="51" t="s">
        <v>13</v>
      </c>
      <c r="B7" s="44" t="s">
        <v>11</v>
      </c>
      <c r="C7" s="47">
        <v>99155065.150000006</v>
      </c>
      <c r="D7" s="52" t="s">
        <v>14</v>
      </c>
      <c r="E7" s="44" t="s">
        <v>15</v>
      </c>
      <c r="F7" s="47">
        <v>117403751.2</v>
      </c>
    </row>
    <row r="8" spans="1:6" ht="19.5" customHeight="1" x14ac:dyDescent="0.2">
      <c r="A8" s="51" t="s">
        <v>16</v>
      </c>
      <c r="B8" s="44" t="s">
        <v>12</v>
      </c>
      <c r="C8" s="47"/>
      <c r="D8" s="52" t="s">
        <v>17</v>
      </c>
      <c r="E8" s="44" t="s">
        <v>18</v>
      </c>
      <c r="F8" s="47"/>
    </row>
    <row r="9" spans="1:6" ht="19.5" customHeight="1" x14ac:dyDescent="0.2">
      <c r="A9" s="51" t="s">
        <v>19</v>
      </c>
      <c r="B9" s="44" t="s">
        <v>20</v>
      </c>
      <c r="C9" s="47"/>
      <c r="D9" s="52" t="s">
        <v>21</v>
      </c>
      <c r="E9" s="44" t="s">
        <v>22</v>
      </c>
      <c r="F9" s="47"/>
    </row>
    <row r="10" spans="1:6" ht="19.5" customHeight="1" x14ac:dyDescent="0.2">
      <c r="A10" s="51" t="s">
        <v>23</v>
      </c>
      <c r="B10" s="44" t="s">
        <v>24</v>
      </c>
      <c r="C10" s="47"/>
      <c r="D10" s="52" t="s">
        <v>25</v>
      </c>
      <c r="E10" s="44" t="s">
        <v>26</v>
      </c>
      <c r="F10" s="47"/>
    </row>
    <row r="11" spans="1:6" ht="19.5" customHeight="1" x14ac:dyDescent="0.2">
      <c r="A11" s="51" t="s">
        <v>27</v>
      </c>
      <c r="B11" s="44" t="s">
        <v>28</v>
      </c>
      <c r="C11" s="47">
        <v>12515252.92</v>
      </c>
      <c r="D11" s="52" t="s">
        <v>29</v>
      </c>
      <c r="E11" s="44" t="s">
        <v>30</v>
      </c>
      <c r="F11" s="47"/>
    </row>
    <row r="12" spans="1:6" ht="19.5" customHeight="1" x14ac:dyDescent="0.2">
      <c r="A12" s="51" t="s">
        <v>31</v>
      </c>
      <c r="B12" s="44" t="s">
        <v>32</v>
      </c>
      <c r="C12" s="47"/>
      <c r="D12" s="52" t="s">
        <v>33</v>
      </c>
      <c r="E12" s="44" t="s">
        <v>34</v>
      </c>
      <c r="F12" s="47"/>
    </row>
    <row r="13" spans="1:6" ht="19.5" customHeight="1" x14ac:dyDescent="0.2">
      <c r="A13" s="51" t="s">
        <v>35</v>
      </c>
      <c r="B13" s="44" t="s">
        <v>36</v>
      </c>
      <c r="C13" s="47"/>
      <c r="D13" s="52" t="s">
        <v>37</v>
      </c>
      <c r="E13" s="44" t="s">
        <v>38</v>
      </c>
      <c r="F13" s="47">
        <v>150000</v>
      </c>
    </row>
    <row r="14" spans="1:6" ht="19.5" customHeight="1" x14ac:dyDescent="0.2">
      <c r="A14" s="45" t="s">
        <v>39</v>
      </c>
      <c r="B14" s="44" t="s">
        <v>40</v>
      </c>
      <c r="C14" s="47">
        <v>12083083.42</v>
      </c>
      <c r="D14" s="52" t="s">
        <v>41</v>
      </c>
      <c r="E14" s="44" t="s">
        <v>42</v>
      </c>
      <c r="F14" s="47">
        <v>7300624.1200000001</v>
      </c>
    </row>
    <row r="15" spans="1:6" ht="19.5" customHeight="1" x14ac:dyDescent="0.2">
      <c r="A15" s="51"/>
      <c r="B15" s="44" t="s">
        <v>43</v>
      </c>
      <c r="C15" s="54"/>
      <c r="D15" s="52" t="s">
        <v>44</v>
      </c>
      <c r="E15" s="44" t="s">
        <v>45</v>
      </c>
      <c r="F15" s="47"/>
    </row>
    <row r="16" spans="1:6" ht="19.5" customHeight="1" x14ac:dyDescent="0.2">
      <c r="A16" s="51"/>
      <c r="B16" s="44" t="s">
        <v>46</v>
      </c>
      <c r="C16" s="54"/>
      <c r="D16" s="52" t="s">
        <v>47</v>
      </c>
      <c r="E16" s="44" t="s">
        <v>48</v>
      </c>
      <c r="F16" s="47"/>
    </row>
    <row r="17" spans="1:6" ht="19.5" customHeight="1" x14ac:dyDescent="0.2">
      <c r="A17" s="51"/>
      <c r="B17" s="44" t="s">
        <v>49</v>
      </c>
      <c r="C17" s="54"/>
      <c r="D17" s="52" t="s">
        <v>50</v>
      </c>
      <c r="E17" s="44" t="s">
        <v>51</v>
      </c>
      <c r="F17" s="47"/>
    </row>
    <row r="18" spans="1:6" ht="19.5" customHeight="1" x14ac:dyDescent="0.2">
      <c r="A18" s="51"/>
      <c r="B18" s="44" t="s">
        <v>52</v>
      </c>
      <c r="C18" s="54"/>
      <c r="D18" s="52" t="s">
        <v>53</v>
      </c>
      <c r="E18" s="44" t="s">
        <v>54</v>
      </c>
      <c r="F18" s="47"/>
    </row>
    <row r="19" spans="1:6" ht="19.5" customHeight="1" x14ac:dyDescent="0.2">
      <c r="A19" s="51"/>
      <c r="B19" s="44" t="s">
        <v>55</v>
      </c>
      <c r="C19" s="54"/>
      <c r="D19" s="52" t="s">
        <v>56</v>
      </c>
      <c r="E19" s="44" t="s">
        <v>57</v>
      </c>
      <c r="F19" s="47"/>
    </row>
    <row r="20" spans="1:6" ht="19.5" customHeight="1" x14ac:dyDescent="0.2">
      <c r="A20" s="51"/>
      <c r="B20" s="44" t="s">
        <v>58</v>
      </c>
      <c r="C20" s="54"/>
      <c r="D20" s="52" t="s">
        <v>59</v>
      </c>
      <c r="E20" s="44" t="s">
        <v>60</v>
      </c>
      <c r="F20" s="47"/>
    </row>
    <row r="21" spans="1:6" ht="19.5" customHeight="1" x14ac:dyDescent="0.2">
      <c r="A21" s="51"/>
      <c r="B21" s="44" t="s">
        <v>61</v>
      </c>
      <c r="C21" s="54"/>
      <c r="D21" s="52" t="s">
        <v>62</v>
      </c>
      <c r="E21" s="44" t="s">
        <v>63</v>
      </c>
      <c r="F21" s="47"/>
    </row>
    <row r="22" spans="1:6" ht="19.5" customHeight="1" x14ac:dyDescent="0.2">
      <c r="A22" s="51"/>
      <c r="B22" s="44" t="s">
        <v>64</v>
      </c>
      <c r="C22" s="54"/>
      <c r="D22" s="52" t="s">
        <v>65</v>
      </c>
      <c r="E22" s="44" t="s">
        <v>66</v>
      </c>
      <c r="F22" s="47"/>
    </row>
    <row r="23" spans="1:6" ht="19.5" customHeight="1" x14ac:dyDescent="0.2">
      <c r="A23" s="51"/>
      <c r="B23" s="44" t="s">
        <v>67</v>
      </c>
      <c r="C23" s="54"/>
      <c r="D23" s="52" t="s">
        <v>68</v>
      </c>
      <c r="E23" s="44" t="s">
        <v>69</v>
      </c>
      <c r="F23" s="47"/>
    </row>
    <row r="24" spans="1:6" ht="19.5" customHeight="1" x14ac:dyDescent="0.2">
      <c r="A24" s="51"/>
      <c r="B24" s="44" t="s">
        <v>70</v>
      </c>
      <c r="C24" s="54"/>
      <c r="D24" s="52" t="s">
        <v>71</v>
      </c>
      <c r="E24" s="44" t="s">
        <v>72</v>
      </c>
      <c r="F24" s="47"/>
    </row>
    <row r="25" spans="1:6" ht="19.5" customHeight="1" x14ac:dyDescent="0.2">
      <c r="A25" s="51"/>
      <c r="B25" s="44" t="s">
        <v>73</v>
      </c>
      <c r="C25" s="54"/>
      <c r="D25" s="52" t="s">
        <v>74</v>
      </c>
      <c r="E25" s="44" t="s">
        <v>75</v>
      </c>
      <c r="F25" s="47">
        <v>3873336</v>
      </c>
    </row>
    <row r="26" spans="1:6" ht="19.5" customHeight="1" x14ac:dyDescent="0.2">
      <c r="A26" s="51"/>
      <c r="B26" s="44" t="s">
        <v>76</v>
      </c>
      <c r="C26" s="54"/>
      <c r="D26" s="52" t="s">
        <v>77</v>
      </c>
      <c r="E26" s="44" t="s">
        <v>78</v>
      </c>
      <c r="F26" s="47"/>
    </row>
    <row r="27" spans="1:6" ht="19.5" customHeight="1" x14ac:dyDescent="0.2">
      <c r="A27" s="51"/>
      <c r="B27" s="44" t="s">
        <v>79</v>
      </c>
      <c r="C27" s="54"/>
      <c r="D27" s="52" t="s">
        <v>80</v>
      </c>
      <c r="E27" s="44" t="s">
        <v>81</v>
      </c>
      <c r="F27" s="47"/>
    </row>
    <row r="28" spans="1:6" ht="19.5" customHeight="1" x14ac:dyDescent="0.2">
      <c r="A28" s="51"/>
      <c r="B28" s="44" t="s">
        <v>82</v>
      </c>
      <c r="C28" s="54"/>
      <c r="D28" s="52" t="s">
        <v>83</v>
      </c>
      <c r="E28" s="44" t="s">
        <v>84</v>
      </c>
      <c r="F28" s="47"/>
    </row>
    <row r="29" spans="1:6" ht="19.5" customHeight="1" x14ac:dyDescent="0.2">
      <c r="A29" s="51"/>
      <c r="B29" s="44" t="s">
        <v>85</v>
      </c>
      <c r="C29" s="54"/>
      <c r="D29" s="52" t="s">
        <v>86</v>
      </c>
      <c r="E29" s="44" t="s">
        <v>87</v>
      </c>
      <c r="F29" s="47"/>
    </row>
    <row r="30" spans="1:6" ht="19.5" customHeight="1" x14ac:dyDescent="0.2">
      <c r="A30" s="55"/>
      <c r="B30" s="44" t="s">
        <v>88</v>
      </c>
      <c r="C30" s="54"/>
      <c r="D30" s="52" t="s">
        <v>89</v>
      </c>
      <c r="E30" s="44" t="s">
        <v>90</v>
      </c>
      <c r="F30" s="47"/>
    </row>
    <row r="31" spans="1:6" ht="19.5" customHeight="1" x14ac:dyDescent="0.2">
      <c r="A31" s="55"/>
      <c r="B31" s="44" t="s">
        <v>91</v>
      </c>
      <c r="C31" s="54"/>
      <c r="D31" s="52" t="s">
        <v>92</v>
      </c>
      <c r="E31" s="44" t="s">
        <v>93</v>
      </c>
      <c r="F31" s="47"/>
    </row>
    <row r="32" spans="1:6" ht="19.5" customHeight="1" x14ac:dyDescent="0.2">
      <c r="A32" s="55"/>
      <c r="B32" s="44" t="s">
        <v>94</v>
      </c>
      <c r="C32" s="54"/>
      <c r="D32" s="52" t="s">
        <v>95</v>
      </c>
      <c r="E32" s="44" t="s">
        <v>96</v>
      </c>
      <c r="F32" s="47"/>
    </row>
    <row r="33" spans="1:6" ht="19.5" customHeight="1" x14ac:dyDescent="0.2">
      <c r="A33" s="55" t="s">
        <v>97</v>
      </c>
      <c r="B33" s="44" t="s">
        <v>98</v>
      </c>
      <c r="C33" s="47">
        <v>123753401.48999999</v>
      </c>
      <c r="D33" s="44" t="s">
        <v>99</v>
      </c>
      <c r="E33" s="44" t="s">
        <v>100</v>
      </c>
      <c r="F33" s="47">
        <v>128727711.31999999</v>
      </c>
    </row>
    <row r="34" spans="1:6" ht="19.5" customHeight="1" x14ac:dyDescent="0.2">
      <c r="A34" s="55" t="s">
        <v>101</v>
      </c>
      <c r="B34" s="44" t="s">
        <v>102</v>
      </c>
      <c r="C34" s="47"/>
      <c r="D34" s="52" t="s">
        <v>103</v>
      </c>
      <c r="E34" s="44" t="s">
        <v>104</v>
      </c>
      <c r="F34" s="47">
        <v>1580557.75</v>
      </c>
    </row>
    <row r="35" spans="1:6" ht="19.5" customHeight="1" x14ac:dyDescent="0.2">
      <c r="A35" s="55" t="s">
        <v>105</v>
      </c>
      <c r="B35" s="44" t="s">
        <v>106</v>
      </c>
      <c r="C35" s="47">
        <v>14105218.6</v>
      </c>
      <c r="D35" s="52" t="s">
        <v>107</v>
      </c>
      <c r="E35" s="44" t="s">
        <v>108</v>
      </c>
      <c r="F35" s="47">
        <v>7550351.0199999996</v>
      </c>
    </row>
    <row r="36" spans="1:6" ht="19.5" customHeight="1" x14ac:dyDescent="0.2">
      <c r="A36" s="55" t="s">
        <v>109</v>
      </c>
      <c r="B36" s="44" t="s">
        <v>110</v>
      </c>
      <c r="C36" s="47">
        <v>137858620.09</v>
      </c>
      <c r="D36" s="44" t="s">
        <v>109</v>
      </c>
      <c r="E36" s="44" t="s">
        <v>111</v>
      </c>
      <c r="F36" s="47">
        <v>137858620.09</v>
      </c>
    </row>
    <row r="37" spans="1:6" ht="19.5" customHeight="1" x14ac:dyDescent="0.2">
      <c r="A37" s="62" t="s">
        <v>112</v>
      </c>
      <c r="B37" s="63" t="s">
        <v>112</v>
      </c>
      <c r="C37" s="63" t="s">
        <v>112</v>
      </c>
      <c r="D37" s="63" t="s">
        <v>112</v>
      </c>
      <c r="E37" s="63" t="s">
        <v>112</v>
      </c>
      <c r="F37" s="63" t="s">
        <v>112</v>
      </c>
    </row>
  </sheetData>
  <mergeCells count="4">
    <mergeCell ref="A1:F1"/>
    <mergeCell ref="A4:C4"/>
    <mergeCell ref="D4:F4"/>
    <mergeCell ref="A37:F37"/>
  </mergeCells>
  <phoneticPr fontId="11" type="noConversion"/>
  <pageMargins left="0.75" right="0.75" top="1" bottom="1" header="0.5" footer="0.5"/>
  <pageSetup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D37"/>
  <sheetViews>
    <sheetView workbookViewId="0">
      <selection activeCell="B3" sqref="B3:C19"/>
    </sheetView>
  </sheetViews>
  <sheetFormatPr defaultColWidth="9.140625" defaultRowHeight="12.75" x14ac:dyDescent="0.2"/>
  <cols>
    <col min="1" max="1" width="15.28515625" style="30" customWidth="1"/>
    <col min="2" max="2" width="19.7109375" customWidth="1"/>
    <col min="3" max="3" width="14.5703125" customWidth="1"/>
    <col min="4" max="4" width="116" customWidth="1"/>
  </cols>
  <sheetData>
    <row r="1" spans="1:4" ht="27" x14ac:dyDescent="0.2">
      <c r="A1" s="78" t="s">
        <v>440</v>
      </c>
      <c r="B1" s="78"/>
      <c r="C1" s="78"/>
      <c r="D1" s="78"/>
    </row>
    <row r="2" spans="1:4" ht="57" customHeight="1" x14ac:dyDescent="0.2">
      <c r="A2" s="79" t="s">
        <v>2</v>
      </c>
      <c r="B2" s="79"/>
      <c r="C2" s="79"/>
      <c r="D2" s="79"/>
    </row>
    <row r="3" spans="1:4" ht="168" x14ac:dyDescent="0.2">
      <c r="A3" s="83" t="s">
        <v>441</v>
      </c>
      <c r="B3" s="88" t="s">
        <v>442</v>
      </c>
      <c r="C3" s="90"/>
      <c r="D3" s="23" t="s">
        <v>443</v>
      </c>
    </row>
    <row r="4" spans="1:4" ht="84" x14ac:dyDescent="0.2">
      <c r="A4" s="84"/>
      <c r="B4" s="94"/>
      <c r="C4" s="96"/>
      <c r="D4" s="23" t="s">
        <v>444</v>
      </c>
    </row>
    <row r="5" spans="1:4" ht="72" x14ac:dyDescent="0.2">
      <c r="A5" s="84"/>
      <c r="B5" s="94"/>
      <c r="C5" s="96"/>
      <c r="D5" s="23" t="s">
        <v>445</v>
      </c>
    </row>
    <row r="6" spans="1:4" ht="60" x14ac:dyDescent="0.2">
      <c r="A6" s="84"/>
      <c r="B6" s="94"/>
      <c r="C6" s="96"/>
      <c r="D6" s="23" t="s">
        <v>446</v>
      </c>
    </row>
    <row r="7" spans="1:4" ht="24" x14ac:dyDescent="0.2">
      <c r="A7" s="84"/>
      <c r="B7" s="94"/>
      <c r="C7" s="96"/>
      <c r="D7" s="23" t="s">
        <v>447</v>
      </c>
    </row>
    <row r="8" spans="1:4" ht="36" x14ac:dyDescent="0.2">
      <c r="A8" s="84"/>
      <c r="B8" s="94"/>
      <c r="C8" s="96"/>
      <c r="D8" s="23" t="s">
        <v>448</v>
      </c>
    </row>
    <row r="9" spans="1:4" ht="48" x14ac:dyDescent="0.2">
      <c r="A9" s="84"/>
      <c r="B9" s="94"/>
      <c r="C9" s="96"/>
      <c r="D9" s="23" t="s">
        <v>449</v>
      </c>
    </row>
    <row r="10" spans="1:4" ht="36" x14ac:dyDescent="0.2">
      <c r="A10" s="84"/>
      <c r="B10" s="94"/>
      <c r="C10" s="96"/>
      <c r="D10" s="23" t="s">
        <v>450</v>
      </c>
    </row>
    <row r="11" spans="1:4" ht="24" x14ac:dyDescent="0.2">
      <c r="A11" s="84"/>
      <c r="B11" s="94"/>
      <c r="C11" s="96"/>
      <c r="D11" s="23" t="s">
        <v>451</v>
      </c>
    </row>
    <row r="12" spans="1:4" ht="36" x14ac:dyDescent="0.2">
      <c r="A12" s="84"/>
      <c r="B12" s="94"/>
      <c r="C12" s="96"/>
      <c r="D12" s="23" t="s">
        <v>452</v>
      </c>
    </row>
    <row r="13" spans="1:4" ht="36" x14ac:dyDescent="0.2">
      <c r="A13" s="84"/>
      <c r="B13" s="94"/>
      <c r="C13" s="96"/>
      <c r="D13" s="23" t="s">
        <v>453</v>
      </c>
    </row>
    <row r="14" spans="1:4" ht="48" x14ac:dyDescent="0.2">
      <c r="A14" s="84"/>
      <c r="B14" s="94"/>
      <c r="C14" s="96"/>
      <c r="D14" s="23" t="s">
        <v>454</v>
      </c>
    </row>
    <row r="15" spans="1:4" ht="36" x14ac:dyDescent="0.2">
      <c r="A15" s="84"/>
      <c r="B15" s="94"/>
      <c r="C15" s="96"/>
      <c r="D15" s="23" t="s">
        <v>455</v>
      </c>
    </row>
    <row r="16" spans="1:4" ht="24" x14ac:dyDescent="0.2">
      <c r="A16" s="84"/>
      <c r="B16" s="94"/>
      <c r="C16" s="96"/>
      <c r="D16" s="23" t="s">
        <v>456</v>
      </c>
    </row>
    <row r="17" spans="1:4" ht="36" x14ac:dyDescent="0.2">
      <c r="A17" s="84"/>
      <c r="B17" s="94"/>
      <c r="C17" s="96"/>
      <c r="D17" s="23" t="s">
        <v>457</v>
      </c>
    </row>
    <row r="18" spans="1:4" ht="36" x14ac:dyDescent="0.2">
      <c r="A18" s="84"/>
      <c r="B18" s="94"/>
      <c r="C18" s="96"/>
      <c r="D18" s="23" t="s">
        <v>458</v>
      </c>
    </row>
    <row r="19" spans="1:4" ht="60" x14ac:dyDescent="0.2">
      <c r="A19" s="84"/>
      <c r="B19" s="91"/>
      <c r="C19" s="93"/>
      <c r="D19" s="23" t="s">
        <v>459</v>
      </c>
    </row>
    <row r="20" spans="1:4" ht="84" x14ac:dyDescent="0.2">
      <c r="A20" s="84"/>
      <c r="B20" s="80" t="s">
        <v>460</v>
      </c>
      <c r="C20" s="81"/>
      <c r="D20" s="23" t="s">
        <v>461</v>
      </c>
    </row>
    <row r="21" spans="1:4" ht="96" x14ac:dyDescent="0.2">
      <c r="A21" s="84"/>
      <c r="B21" s="80" t="s">
        <v>462</v>
      </c>
      <c r="C21" s="81"/>
      <c r="D21" s="23" t="s">
        <v>463</v>
      </c>
    </row>
    <row r="22" spans="1:4" ht="36" x14ac:dyDescent="0.2">
      <c r="A22" s="84"/>
      <c r="B22" s="80" t="s">
        <v>464</v>
      </c>
      <c r="C22" s="81"/>
      <c r="D22" s="23" t="s">
        <v>465</v>
      </c>
    </row>
    <row r="23" spans="1:4" ht="48" x14ac:dyDescent="0.2">
      <c r="A23" s="85"/>
      <c r="B23" s="80" t="s">
        <v>466</v>
      </c>
      <c r="C23" s="81"/>
      <c r="D23" s="23" t="s">
        <v>467</v>
      </c>
    </row>
    <row r="24" spans="1:4" ht="48" x14ac:dyDescent="0.2">
      <c r="A24" s="83" t="s">
        <v>468</v>
      </c>
      <c r="B24" s="80" t="s">
        <v>469</v>
      </c>
      <c r="C24" s="81"/>
      <c r="D24" s="23" t="s">
        <v>470</v>
      </c>
    </row>
    <row r="25" spans="1:4" ht="96" x14ac:dyDescent="0.2">
      <c r="A25" s="84"/>
      <c r="B25" s="86" t="s">
        <v>471</v>
      </c>
      <c r="C25" s="36" t="s">
        <v>472</v>
      </c>
      <c r="D25" s="23" t="s">
        <v>473</v>
      </c>
    </row>
    <row r="26" spans="1:4" ht="24" x14ac:dyDescent="0.2">
      <c r="A26" s="85"/>
      <c r="B26" s="87"/>
      <c r="C26" s="36" t="s">
        <v>474</v>
      </c>
      <c r="D26" s="23" t="s">
        <v>475</v>
      </c>
    </row>
    <row r="27" spans="1:4" ht="144" x14ac:dyDescent="0.2">
      <c r="A27" s="80" t="s">
        <v>476</v>
      </c>
      <c r="B27" s="82"/>
      <c r="C27" s="81"/>
      <c r="D27" s="23" t="s">
        <v>477</v>
      </c>
    </row>
    <row r="28" spans="1:4" ht="168" x14ac:dyDescent="0.2">
      <c r="A28" s="88" t="s">
        <v>478</v>
      </c>
      <c r="B28" s="89"/>
      <c r="C28" s="90"/>
      <c r="D28" s="23" t="s">
        <v>479</v>
      </c>
    </row>
    <row r="29" spans="1:4" ht="48" x14ac:dyDescent="0.2">
      <c r="A29" s="94"/>
      <c r="B29" s="95"/>
      <c r="C29" s="96"/>
      <c r="D29" s="23" t="s">
        <v>480</v>
      </c>
    </row>
    <row r="30" spans="1:4" ht="48" x14ac:dyDescent="0.2">
      <c r="A30" s="94"/>
      <c r="B30" s="95"/>
      <c r="C30" s="96"/>
      <c r="D30" s="23" t="s">
        <v>481</v>
      </c>
    </row>
    <row r="31" spans="1:4" ht="48" x14ac:dyDescent="0.2">
      <c r="A31" s="94"/>
      <c r="B31" s="95"/>
      <c r="C31" s="96"/>
      <c r="D31" s="23" t="s">
        <v>482</v>
      </c>
    </row>
    <row r="32" spans="1:4" ht="24" x14ac:dyDescent="0.2">
      <c r="A32" s="94"/>
      <c r="B32" s="95"/>
      <c r="C32" s="96"/>
      <c r="D32" s="23" t="s">
        <v>483</v>
      </c>
    </row>
    <row r="33" spans="1:4" ht="24" x14ac:dyDescent="0.2">
      <c r="A33" s="91"/>
      <c r="B33" s="92"/>
      <c r="C33" s="93"/>
      <c r="D33" s="23" t="s">
        <v>484</v>
      </c>
    </row>
    <row r="34" spans="1:4" ht="60" x14ac:dyDescent="0.2">
      <c r="A34" s="80" t="s">
        <v>485</v>
      </c>
      <c r="B34" s="82"/>
      <c r="C34" s="81"/>
      <c r="D34" s="23" t="s">
        <v>486</v>
      </c>
    </row>
    <row r="35" spans="1:4" ht="60" x14ac:dyDescent="0.2">
      <c r="A35" s="80" t="s">
        <v>487</v>
      </c>
      <c r="B35" s="82"/>
      <c r="C35" s="81"/>
      <c r="D35" s="23" t="s">
        <v>488</v>
      </c>
    </row>
    <row r="36" spans="1:4" ht="96" x14ac:dyDescent="0.2">
      <c r="A36" s="88" t="s">
        <v>489</v>
      </c>
      <c r="B36" s="89"/>
      <c r="C36" s="90"/>
      <c r="D36" s="23" t="s">
        <v>490</v>
      </c>
    </row>
    <row r="37" spans="1:4" ht="36" x14ac:dyDescent="0.2">
      <c r="A37" s="91"/>
      <c r="B37" s="92"/>
      <c r="C37" s="93"/>
      <c r="D37" s="23" t="s">
        <v>491</v>
      </c>
    </row>
  </sheetData>
  <mergeCells count="16">
    <mergeCell ref="A36:C37"/>
    <mergeCell ref="A28:C33"/>
    <mergeCell ref="B3:C19"/>
    <mergeCell ref="B23:C23"/>
    <mergeCell ref="B24:C24"/>
    <mergeCell ref="A27:C27"/>
    <mergeCell ref="A34:C34"/>
    <mergeCell ref="A35:C35"/>
    <mergeCell ref="A3:A23"/>
    <mergeCell ref="A24:A26"/>
    <mergeCell ref="B25:B26"/>
    <mergeCell ref="A1:D1"/>
    <mergeCell ref="A2:D2"/>
    <mergeCell ref="B20:C20"/>
    <mergeCell ref="B21:C21"/>
    <mergeCell ref="B22:C22"/>
  </mergeCells>
  <phoneticPr fontId="11" type="noConversion"/>
  <pageMargins left="0.75" right="0.75" top="1" bottom="1" header="0.5" footer="0.5"/>
  <pageSetup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J38"/>
  <sheetViews>
    <sheetView workbookViewId="0">
      <selection activeCell="C5" sqref="C5:I5"/>
    </sheetView>
  </sheetViews>
  <sheetFormatPr defaultColWidth="9.140625" defaultRowHeight="12.75" x14ac:dyDescent="0.2"/>
  <cols>
    <col min="1" max="3" width="16" style="30" customWidth="1"/>
    <col min="4" max="4" width="58.5703125" style="30" customWidth="1"/>
    <col min="5" max="9" width="12" style="30" customWidth="1"/>
    <col min="10" max="10" width="11.140625" style="30" customWidth="1"/>
    <col min="11" max="16384" width="9.140625" style="30"/>
  </cols>
  <sheetData>
    <row r="1" spans="1:10" ht="27.75" customHeight="1" x14ac:dyDescent="0.2">
      <c r="A1" s="97" t="s">
        <v>492</v>
      </c>
      <c r="B1" s="97"/>
      <c r="C1" s="97"/>
      <c r="D1" s="97"/>
      <c r="E1" s="97"/>
      <c r="F1" s="97"/>
      <c r="G1" s="97"/>
      <c r="H1" s="97"/>
      <c r="I1" s="97"/>
      <c r="J1" s="97"/>
    </row>
    <row r="2" spans="1:10" ht="13.5" customHeight="1" x14ac:dyDescent="0.2">
      <c r="A2" s="79" t="s">
        <v>2</v>
      </c>
      <c r="B2" s="79"/>
      <c r="C2" s="79"/>
      <c r="D2" s="79"/>
      <c r="E2" s="31" t="s">
        <v>493</v>
      </c>
      <c r="F2" s="32"/>
      <c r="G2" s="32"/>
      <c r="H2" s="32"/>
      <c r="I2" s="35" t="s">
        <v>494</v>
      </c>
    </row>
    <row r="3" spans="1:10" ht="39.950000000000003" customHeight="1" x14ac:dyDescent="0.2">
      <c r="A3" s="10" t="s">
        <v>495</v>
      </c>
      <c r="B3" s="98" t="s">
        <v>496</v>
      </c>
      <c r="C3" s="99"/>
      <c r="D3" s="99"/>
      <c r="E3" s="99"/>
      <c r="F3" s="99"/>
      <c r="G3" s="99"/>
      <c r="H3" s="99"/>
      <c r="I3" s="99"/>
      <c r="J3" s="99"/>
    </row>
    <row r="4" spans="1:10" ht="39.950000000000003" customHeight="1" x14ac:dyDescent="0.2">
      <c r="A4" s="100" t="s">
        <v>497</v>
      </c>
      <c r="B4" s="100"/>
      <c r="C4" s="100"/>
      <c r="D4" s="100"/>
      <c r="E4" s="100"/>
      <c r="F4" s="100"/>
      <c r="G4" s="100"/>
      <c r="H4" s="100"/>
      <c r="I4" s="100"/>
      <c r="J4" s="10" t="s">
        <v>498</v>
      </c>
    </row>
    <row r="5" spans="1:10" ht="83.25" customHeight="1" x14ac:dyDescent="0.2">
      <c r="A5" s="100" t="s">
        <v>499</v>
      </c>
      <c r="B5" s="11" t="s">
        <v>500</v>
      </c>
      <c r="C5" s="101" t="s">
        <v>501</v>
      </c>
      <c r="D5" s="101"/>
      <c r="E5" s="101"/>
      <c r="F5" s="101"/>
      <c r="G5" s="101"/>
      <c r="H5" s="101"/>
      <c r="I5" s="101"/>
      <c r="J5" s="11" t="s">
        <v>502</v>
      </c>
    </row>
    <row r="6" spans="1:10" ht="79.5" customHeight="1" x14ac:dyDescent="0.2">
      <c r="A6" s="100"/>
      <c r="B6" s="11" t="s">
        <v>503</v>
      </c>
      <c r="C6" s="101" t="s">
        <v>504</v>
      </c>
      <c r="D6" s="101"/>
      <c r="E6" s="101"/>
      <c r="F6" s="101"/>
      <c r="G6" s="101"/>
      <c r="H6" s="101"/>
      <c r="I6" s="101"/>
      <c r="J6" s="23" t="s">
        <v>505</v>
      </c>
    </row>
    <row r="7" spans="1:10" ht="39.950000000000003" customHeight="1" x14ac:dyDescent="0.2">
      <c r="A7" s="10" t="s">
        <v>506</v>
      </c>
      <c r="B7" s="102" t="s">
        <v>507</v>
      </c>
      <c r="C7" s="103"/>
      <c r="D7" s="103"/>
      <c r="E7" s="103"/>
      <c r="F7" s="103"/>
      <c r="G7" s="103"/>
      <c r="H7" s="103"/>
      <c r="I7" s="103"/>
      <c r="J7" s="104"/>
    </row>
    <row r="8" spans="1:10" ht="39.950000000000003" customHeight="1" x14ac:dyDescent="0.2">
      <c r="A8" s="105" t="s">
        <v>508</v>
      </c>
      <c r="B8" s="105"/>
      <c r="C8" s="105"/>
      <c r="D8" s="105"/>
      <c r="E8" s="105"/>
      <c r="F8" s="105"/>
      <c r="G8" s="105"/>
      <c r="H8" s="105"/>
      <c r="I8" s="105"/>
      <c r="J8" s="105"/>
    </row>
    <row r="9" spans="1:10" ht="39.950000000000003" customHeight="1" x14ac:dyDescent="0.2">
      <c r="A9" s="10" t="s">
        <v>509</v>
      </c>
      <c r="B9" s="100" t="s">
        <v>510</v>
      </c>
      <c r="C9" s="100"/>
      <c r="D9" s="100"/>
      <c r="E9" s="100"/>
      <c r="F9" s="100"/>
      <c r="G9" s="100" t="s">
        <v>511</v>
      </c>
      <c r="H9" s="100"/>
      <c r="I9" s="100"/>
      <c r="J9" s="100"/>
    </row>
    <row r="10" spans="1:10" ht="135.75" customHeight="1" x14ac:dyDescent="0.2">
      <c r="A10" s="10">
        <v>2020</v>
      </c>
      <c r="B10" s="102" t="s">
        <v>512</v>
      </c>
      <c r="C10" s="103"/>
      <c r="D10" s="103"/>
      <c r="E10" s="103"/>
      <c r="F10" s="104"/>
      <c r="G10" s="102" t="s">
        <v>513</v>
      </c>
      <c r="H10" s="103"/>
      <c r="I10" s="103"/>
      <c r="J10" s="104"/>
    </row>
    <row r="11" spans="1:10" ht="135.75" customHeight="1" x14ac:dyDescent="0.2">
      <c r="A11" s="10">
        <v>2021</v>
      </c>
      <c r="B11" s="102" t="s">
        <v>514</v>
      </c>
      <c r="C11" s="103"/>
      <c r="D11" s="103"/>
      <c r="E11" s="103"/>
      <c r="F11" s="104"/>
      <c r="G11" s="102" t="s">
        <v>515</v>
      </c>
      <c r="H11" s="103"/>
      <c r="I11" s="103"/>
      <c r="J11" s="104"/>
    </row>
    <row r="12" spans="1:10" ht="135.75" customHeight="1" x14ac:dyDescent="0.2">
      <c r="A12" s="10">
        <v>2022</v>
      </c>
      <c r="B12" s="102" t="s">
        <v>516</v>
      </c>
      <c r="C12" s="103"/>
      <c r="D12" s="103"/>
      <c r="E12" s="103"/>
      <c r="F12" s="104"/>
      <c r="G12" s="102" t="s">
        <v>515</v>
      </c>
      <c r="H12" s="103"/>
      <c r="I12" s="103"/>
      <c r="J12" s="104"/>
    </row>
    <row r="13" spans="1:10" ht="39.950000000000003" customHeight="1" x14ac:dyDescent="0.2">
      <c r="A13" s="105" t="s">
        <v>517</v>
      </c>
      <c r="B13" s="105"/>
      <c r="C13" s="105"/>
      <c r="D13" s="105"/>
      <c r="E13" s="105"/>
      <c r="F13" s="105"/>
      <c r="G13" s="105"/>
      <c r="H13" s="105"/>
      <c r="I13" s="105"/>
      <c r="J13" s="105"/>
    </row>
    <row r="14" spans="1:10" ht="39.950000000000003" customHeight="1" x14ac:dyDescent="0.2">
      <c r="A14" s="100" t="s">
        <v>518</v>
      </c>
      <c r="B14" s="100" t="s">
        <v>519</v>
      </c>
      <c r="C14" s="100" t="s">
        <v>520</v>
      </c>
      <c r="D14" s="100"/>
      <c r="E14" s="100" t="s">
        <v>521</v>
      </c>
      <c r="F14" s="100"/>
      <c r="G14" s="100"/>
      <c r="H14" s="100" t="s">
        <v>522</v>
      </c>
      <c r="I14" s="100" t="s">
        <v>523</v>
      </c>
      <c r="J14" s="100" t="s">
        <v>524</v>
      </c>
    </row>
    <row r="15" spans="1:10" ht="39.950000000000003" customHeight="1" x14ac:dyDescent="0.2">
      <c r="A15" s="100"/>
      <c r="B15" s="100"/>
      <c r="C15" s="100"/>
      <c r="D15" s="100"/>
      <c r="E15" s="10" t="s">
        <v>525</v>
      </c>
      <c r="F15" s="10" t="s">
        <v>526</v>
      </c>
      <c r="G15" s="10" t="s">
        <v>527</v>
      </c>
      <c r="H15" s="100"/>
      <c r="I15" s="100"/>
      <c r="J15" s="100"/>
    </row>
    <row r="16" spans="1:10" ht="39.950000000000003" customHeight="1" x14ac:dyDescent="0.2">
      <c r="A16" s="12" t="s">
        <v>515</v>
      </c>
      <c r="B16" s="10"/>
      <c r="C16" s="101" t="s">
        <v>515</v>
      </c>
      <c r="D16" s="101"/>
      <c r="E16" s="33">
        <v>2657.66</v>
      </c>
      <c r="F16" s="33">
        <v>2440.8200000000002</v>
      </c>
      <c r="G16" s="33">
        <v>216.84</v>
      </c>
      <c r="H16" s="33">
        <v>2657.66</v>
      </c>
      <c r="I16" s="10">
        <v>100</v>
      </c>
      <c r="J16" s="23" t="s">
        <v>515</v>
      </c>
    </row>
    <row r="17" spans="1:10" ht="268.5" customHeight="1" x14ac:dyDescent="0.2">
      <c r="A17" s="12" t="s">
        <v>528</v>
      </c>
      <c r="B17" s="10" t="s">
        <v>529</v>
      </c>
      <c r="C17" s="101" t="s">
        <v>530</v>
      </c>
      <c r="D17" s="101"/>
      <c r="E17" s="33">
        <v>2063.8200000000002</v>
      </c>
      <c r="F17" s="33">
        <v>2063.8200000000002</v>
      </c>
      <c r="G17" s="33">
        <v>0</v>
      </c>
      <c r="H17" s="33">
        <v>2063.8200000000002</v>
      </c>
      <c r="I17" s="10">
        <v>100</v>
      </c>
      <c r="J17" s="23" t="s">
        <v>515</v>
      </c>
    </row>
    <row r="18" spans="1:10" ht="171" customHeight="1" x14ac:dyDescent="0.2">
      <c r="A18" s="12" t="s">
        <v>531</v>
      </c>
      <c r="B18" s="10" t="s">
        <v>529</v>
      </c>
      <c r="C18" s="101" t="s">
        <v>532</v>
      </c>
      <c r="D18" s="101"/>
      <c r="E18" s="33">
        <v>362</v>
      </c>
      <c r="F18" s="33">
        <v>362</v>
      </c>
      <c r="G18" s="33">
        <v>0</v>
      </c>
      <c r="H18" s="33">
        <v>362</v>
      </c>
      <c r="I18" s="10">
        <v>100</v>
      </c>
      <c r="J18" s="23" t="s">
        <v>515</v>
      </c>
    </row>
    <row r="19" spans="1:10" ht="61.5" customHeight="1" x14ac:dyDescent="0.2">
      <c r="A19" s="12" t="s">
        <v>533</v>
      </c>
      <c r="B19" s="10" t="s">
        <v>529</v>
      </c>
      <c r="C19" s="101" t="s">
        <v>534</v>
      </c>
      <c r="D19" s="101"/>
      <c r="E19" s="33">
        <v>231.84</v>
      </c>
      <c r="F19" s="33">
        <v>15</v>
      </c>
      <c r="G19" s="33">
        <v>216.84</v>
      </c>
      <c r="H19" s="33">
        <v>231.84</v>
      </c>
      <c r="I19" s="10">
        <v>100</v>
      </c>
      <c r="J19" s="23" t="s">
        <v>515</v>
      </c>
    </row>
    <row r="20" spans="1:10" ht="39.950000000000003" customHeight="1" x14ac:dyDescent="0.2">
      <c r="A20" s="105" t="s">
        <v>535</v>
      </c>
      <c r="B20" s="105"/>
      <c r="C20" s="105"/>
      <c r="D20" s="105"/>
      <c r="E20" s="105"/>
      <c r="F20" s="105"/>
      <c r="G20" s="105"/>
      <c r="H20" s="105"/>
      <c r="I20" s="105"/>
      <c r="J20" s="105"/>
    </row>
    <row r="21" spans="1:10" ht="39.950000000000003" customHeight="1" x14ac:dyDescent="0.2">
      <c r="A21" s="106" t="s">
        <v>536</v>
      </c>
      <c r="B21" s="107"/>
      <c r="C21" s="108"/>
      <c r="D21" s="109" t="s">
        <v>537</v>
      </c>
      <c r="E21" s="109" t="s">
        <v>538</v>
      </c>
      <c r="F21" s="109" t="s">
        <v>539</v>
      </c>
      <c r="G21" s="109" t="s">
        <v>540</v>
      </c>
      <c r="H21" s="111" t="s">
        <v>541</v>
      </c>
      <c r="I21" s="112"/>
      <c r="J21" s="113"/>
    </row>
    <row r="22" spans="1:10" ht="39.950000000000003" customHeight="1" x14ac:dyDescent="0.2">
      <c r="A22" s="34" t="s">
        <v>542</v>
      </c>
      <c r="B22" s="34" t="s">
        <v>543</v>
      </c>
      <c r="C22" s="34" t="s">
        <v>544</v>
      </c>
      <c r="D22" s="110"/>
      <c r="E22" s="110"/>
      <c r="F22" s="110"/>
      <c r="G22" s="110"/>
      <c r="H22" s="114"/>
      <c r="I22" s="115"/>
      <c r="J22" s="116"/>
    </row>
    <row r="23" spans="1:10" ht="39.950000000000003" customHeight="1" x14ac:dyDescent="0.2">
      <c r="A23" s="12" t="s">
        <v>545</v>
      </c>
      <c r="B23" s="12" t="s">
        <v>546</v>
      </c>
      <c r="C23" s="12" t="s">
        <v>547</v>
      </c>
      <c r="D23" s="10" t="s">
        <v>548</v>
      </c>
      <c r="E23" s="10" t="s">
        <v>549</v>
      </c>
      <c r="F23" s="10" t="s">
        <v>550</v>
      </c>
      <c r="G23" s="10" t="s">
        <v>551</v>
      </c>
      <c r="H23" s="102" t="s">
        <v>515</v>
      </c>
      <c r="I23" s="103"/>
      <c r="J23" s="104"/>
    </row>
    <row r="24" spans="1:10" ht="39.950000000000003" customHeight="1" x14ac:dyDescent="0.2">
      <c r="A24" s="12" t="s">
        <v>545</v>
      </c>
      <c r="B24" s="12" t="s">
        <v>546</v>
      </c>
      <c r="C24" s="12" t="s">
        <v>552</v>
      </c>
      <c r="D24" s="10" t="s">
        <v>548</v>
      </c>
      <c r="E24" s="10" t="s">
        <v>553</v>
      </c>
      <c r="F24" s="10" t="s">
        <v>550</v>
      </c>
      <c r="G24" s="10" t="s">
        <v>554</v>
      </c>
      <c r="H24" s="102" t="s">
        <v>515</v>
      </c>
      <c r="I24" s="103"/>
      <c r="J24" s="104"/>
    </row>
    <row r="25" spans="1:10" ht="39.950000000000003" customHeight="1" x14ac:dyDescent="0.2">
      <c r="A25" s="12" t="s">
        <v>545</v>
      </c>
      <c r="B25" s="12" t="s">
        <v>546</v>
      </c>
      <c r="C25" s="12" t="s">
        <v>555</v>
      </c>
      <c r="D25" s="10" t="s">
        <v>556</v>
      </c>
      <c r="E25" s="10" t="s">
        <v>557</v>
      </c>
      <c r="F25" s="10" t="s">
        <v>550</v>
      </c>
      <c r="G25" s="10" t="s">
        <v>558</v>
      </c>
      <c r="H25" s="102" t="s">
        <v>515</v>
      </c>
      <c r="I25" s="103"/>
      <c r="J25" s="104"/>
    </row>
    <row r="26" spans="1:10" ht="49.5" customHeight="1" x14ac:dyDescent="0.2">
      <c r="A26" s="12" t="s">
        <v>545</v>
      </c>
      <c r="B26" s="12" t="s">
        <v>546</v>
      </c>
      <c r="C26" s="12" t="s">
        <v>559</v>
      </c>
      <c r="D26" s="10" t="s">
        <v>556</v>
      </c>
      <c r="E26" s="10" t="s">
        <v>560</v>
      </c>
      <c r="F26" s="10" t="s">
        <v>550</v>
      </c>
      <c r="G26" s="10" t="s">
        <v>561</v>
      </c>
      <c r="H26" s="102" t="s">
        <v>562</v>
      </c>
      <c r="I26" s="103"/>
      <c r="J26" s="104"/>
    </row>
    <row r="27" spans="1:10" ht="39.950000000000003" customHeight="1" x14ac:dyDescent="0.2">
      <c r="A27" s="12" t="s">
        <v>545</v>
      </c>
      <c r="B27" s="12" t="s">
        <v>546</v>
      </c>
      <c r="C27" s="12" t="s">
        <v>563</v>
      </c>
      <c r="D27" s="10" t="s">
        <v>556</v>
      </c>
      <c r="E27" s="10" t="s">
        <v>564</v>
      </c>
      <c r="F27" s="10" t="s">
        <v>550</v>
      </c>
      <c r="G27" s="10" t="s">
        <v>564</v>
      </c>
      <c r="H27" s="102" t="s">
        <v>515</v>
      </c>
      <c r="I27" s="103"/>
      <c r="J27" s="104"/>
    </row>
    <row r="28" spans="1:10" ht="39.950000000000003" customHeight="1" x14ac:dyDescent="0.2">
      <c r="A28" s="12" t="s">
        <v>545</v>
      </c>
      <c r="B28" s="12" t="s">
        <v>546</v>
      </c>
      <c r="C28" s="12" t="s">
        <v>565</v>
      </c>
      <c r="D28" s="10" t="s">
        <v>556</v>
      </c>
      <c r="E28" s="10" t="s">
        <v>566</v>
      </c>
      <c r="F28" s="10" t="s">
        <v>550</v>
      </c>
      <c r="G28" s="10" t="s">
        <v>567</v>
      </c>
      <c r="H28" s="102" t="s">
        <v>515</v>
      </c>
      <c r="I28" s="103"/>
      <c r="J28" s="104"/>
    </row>
    <row r="29" spans="1:10" ht="39.950000000000003" customHeight="1" x14ac:dyDescent="0.2">
      <c r="A29" s="12" t="s">
        <v>545</v>
      </c>
      <c r="B29" s="12" t="s">
        <v>546</v>
      </c>
      <c r="C29" s="12" t="s">
        <v>568</v>
      </c>
      <c r="D29" s="10" t="s">
        <v>556</v>
      </c>
      <c r="E29" s="10" t="s">
        <v>569</v>
      </c>
      <c r="F29" s="10" t="s">
        <v>550</v>
      </c>
      <c r="G29" s="10" t="s">
        <v>570</v>
      </c>
      <c r="H29" s="102" t="s">
        <v>515</v>
      </c>
      <c r="I29" s="103"/>
      <c r="J29" s="104"/>
    </row>
    <row r="30" spans="1:10" ht="39.950000000000003" customHeight="1" x14ac:dyDescent="0.2">
      <c r="A30" s="12" t="s">
        <v>545</v>
      </c>
      <c r="B30" s="12" t="s">
        <v>546</v>
      </c>
      <c r="C30" s="12" t="s">
        <v>571</v>
      </c>
      <c r="D30" s="10" t="s">
        <v>556</v>
      </c>
      <c r="E30" s="10" t="s">
        <v>572</v>
      </c>
      <c r="F30" s="10" t="s">
        <v>550</v>
      </c>
      <c r="G30" s="10" t="s">
        <v>573</v>
      </c>
      <c r="H30" s="102" t="s">
        <v>515</v>
      </c>
      <c r="I30" s="103"/>
      <c r="J30" s="104"/>
    </row>
    <row r="31" spans="1:10" ht="39.950000000000003" customHeight="1" x14ac:dyDescent="0.2">
      <c r="A31" s="12" t="s">
        <v>545</v>
      </c>
      <c r="B31" s="12" t="s">
        <v>546</v>
      </c>
      <c r="C31" s="12" t="s">
        <v>574</v>
      </c>
      <c r="D31" s="10" t="s">
        <v>556</v>
      </c>
      <c r="E31" s="10" t="s">
        <v>575</v>
      </c>
      <c r="F31" s="10" t="s">
        <v>550</v>
      </c>
      <c r="G31" s="10" t="s">
        <v>576</v>
      </c>
      <c r="H31" s="102" t="s">
        <v>515</v>
      </c>
      <c r="I31" s="103"/>
      <c r="J31" s="104"/>
    </row>
    <row r="32" spans="1:10" ht="51" customHeight="1" x14ac:dyDescent="0.2">
      <c r="A32" s="12" t="s">
        <v>545</v>
      </c>
      <c r="B32" s="12" t="s">
        <v>546</v>
      </c>
      <c r="C32" s="12" t="s">
        <v>577</v>
      </c>
      <c r="D32" s="10" t="s">
        <v>556</v>
      </c>
      <c r="E32" s="10" t="s">
        <v>578</v>
      </c>
      <c r="F32" s="10" t="s">
        <v>550</v>
      </c>
      <c r="G32" s="10" t="s">
        <v>579</v>
      </c>
      <c r="H32" s="102" t="s">
        <v>580</v>
      </c>
      <c r="I32" s="103"/>
      <c r="J32" s="104"/>
    </row>
    <row r="33" spans="1:10" ht="40.5" customHeight="1" x14ac:dyDescent="0.2">
      <c r="A33" s="12" t="s">
        <v>545</v>
      </c>
      <c r="B33" s="12" t="s">
        <v>581</v>
      </c>
      <c r="C33" s="12" t="s">
        <v>582</v>
      </c>
      <c r="D33" s="10" t="s">
        <v>548</v>
      </c>
      <c r="E33" s="10">
        <v>0.99</v>
      </c>
      <c r="F33" s="10" t="s">
        <v>550</v>
      </c>
      <c r="G33" s="10" t="s">
        <v>583</v>
      </c>
      <c r="H33" s="102" t="s">
        <v>515</v>
      </c>
      <c r="I33" s="103"/>
      <c r="J33" s="104"/>
    </row>
    <row r="34" spans="1:10" ht="39.950000000000003" customHeight="1" x14ac:dyDescent="0.2">
      <c r="A34" s="12" t="s">
        <v>545</v>
      </c>
      <c r="B34" s="12" t="s">
        <v>584</v>
      </c>
      <c r="C34" s="12" t="s">
        <v>585</v>
      </c>
      <c r="D34" s="10" t="s">
        <v>586</v>
      </c>
      <c r="E34" s="10" t="s">
        <v>587</v>
      </c>
      <c r="F34" s="10" t="s">
        <v>550</v>
      </c>
      <c r="G34" s="10" t="s">
        <v>587</v>
      </c>
      <c r="H34" s="102" t="s">
        <v>515</v>
      </c>
      <c r="I34" s="103"/>
      <c r="J34" s="104"/>
    </row>
    <row r="35" spans="1:10" ht="39.950000000000003" customHeight="1" x14ac:dyDescent="0.2">
      <c r="A35" s="12" t="s">
        <v>545</v>
      </c>
      <c r="B35" s="12" t="s">
        <v>584</v>
      </c>
      <c r="C35" s="12" t="s">
        <v>588</v>
      </c>
      <c r="D35" s="10" t="s">
        <v>586</v>
      </c>
      <c r="E35" s="10" t="s">
        <v>587</v>
      </c>
      <c r="F35" s="10" t="s">
        <v>550</v>
      </c>
      <c r="G35" s="10" t="s">
        <v>587</v>
      </c>
      <c r="H35" s="102" t="s">
        <v>515</v>
      </c>
      <c r="I35" s="103"/>
      <c r="J35" s="104"/>
    </row>
    <row r="36" spans="1:10" ht="39.950000000000003" customHeight="1" x14ac:dyDescent="0.2">
      <c r="A36" s="12" t="s">
        <v>589</v>
      </c>
      <c r="B36" s="12" t="s">
        <v>590</v>
      </c>
      <c r="C36" s="12" t="s">
        <v>591</v>
      </c>
      <c r="D36" s="10" t="s">
        <v>556</v>
      </c>
      <c r="E36" s="10" t="s">
        <v>592</v>
      </c>
      <c r="F36" s="10" t="s">
        <v>550</v>
      </c>
      <c r="G36" s="10" t="s">
        <v>592</v>
      </c>
      <c r="H36" s="102" t="s">
        <v>515</v>
      </c>
      <c r="I36" s="103"/>
      <c r="J36" s="104"/>
    </row>
    <row r="37" spans="1:10" ht="39.950000000000003" customHeight="1" x14ac:dyDescent="0.2">
      <c r="A37" s="12" t="s">
        <v>589</v>
      </c>
      <c r="B37" s="12" t="s">
        <v>590</v>
      </c>
      <c r="C37" s="12" t="s">
        <v>593</v>
      </c>
      <c r="D37" s="10" t="s">
        <v>556</v>
      </c>
      <c r="E37" s="10" t="s">
        <v>594</v>
      </c>
      <c r="F37" s="10" t="s">
        <v>550</v>
      </c>
      <c r="G37" s="10" t="s">
        <v>594</v>
      </c>
      <c r="H37" s="102" t="s">
        <v>515</v>
      </c>
      <c r="I37" s="103"/>
      <c r="J37" s="104"/>
    </row>
    <row r="38" spans="1:10" ht="39.950000000000003" customHeight="1" x14ac:dyDescent="0.2">
      <c r="A38" s="12" t="s">
        <v>595</v>
      </c>
      <c r="B38" s="12" t="s">
        <v>596</v>
      </c>
      <c r="C38" s="12" t="s">
        <v>597</v>
      </c>
      <c r="D38" s="10" t="s">
        <v>548</v>
      </c>
      <c r="E38" s="10" t="s">
        <v>598</v>
      </c>
      <c r="F38" s="10" t="s">
        <v>550</v>
      </c>
      <c r="G38" s="10" t="s">
        <v>583</v>
      </c>
      <c r="H38" s="102" t="s">
        <v>515</v>
      </c>
      <c r="I38" s="103"/>
      <c r="J38" s="104"/>
    </row>
  </sheetData>
  <mergeCells count="52">
    <mergeCell ref="H35:J35"/>
    <mergeCell ref="H36:J36"/>
    <mergeCell ref="H37:J37"/>
    <mergeCell ref="H38:J38"/>
    <mergeCell ref="A5:A6"/>
    <mergeCell ref="A14:A15"/>
    <mergeCell ref="B14:B15"/>
    <mergeCell ref="D21:D22"/>
    <mergeCell ref="E21:E22"/>
    <mergeCell ref="F21:F22"/>
    <mergeCell ref="G21:G22"/>
    <mergeCell ref="H14:H15"/>
    <mergeCell ref="I14:I15"/>
    <mergeCell ref="J14:J15"/>
    <mergeCell ref="C14:D15"/>
    <mergeCell ref="H21:J22"/>
    <mergeCell ref="H30:J30"/>
    <mergeCell ref="H31:J31"/>
    <mergeCell ref="H32:J32"/>
    <mergeCell ref="H33:J33"/>
    <mergeCell ref="H34:J34"/>
    <mergeCell ref="H25:J25"/>
    <mergeCell ref="H26:J26"/>
    <mergeCell ref="H27:J27"/>
    <mergeCell ref="H28:J28"/>
    <mergeCell ref="H29:J29"/>
    <mergeCell ref="C19:D19"/>
    <mergeCell ref="A20:J20"/>
    <mergeCell ref="A21:C21"/>
    <mergeCell ref="H23:J23"/>
    <mergeCell ref="H24:J24"/>
    <mergeCell ref="A13:J13"/>
    <mergeCell ref="E14:G14"/>
    <mergeCell ref="C16:D16"/>
    <mergeCell ref="C17:D17"/>
    <mergeCell ref="C18:D18"/>
    <mergeCell ref="B10:F10"/>
    <mergeCell ref="G10:J10"/>
    <mergeCell ref="B11:F11"/>
    <mergeCell ref="G11:J11"/>
    <mergeCell ref="B12:F12"/>
    <mergeCell ref="G12:J12"/>
    <mergeCell ref="C6:I6"/>
    <mergeCell ref="B7:J7"/>
    <mergeCell ref="A8:J8"/>
    <mergeCell ref="B9:F9"/>
    <mergeCell ref="G9:J9"/>
    <mergeCell ref="A1:J1"/>
    <mergeCell ref="A2:D2"/>
    <mergeCell ref="B3:J3"/>
    <mergeCell ref="A4:I4"/>
    <mergeCell ref="C5:I5"/>
  </mergeCells>
  <phoneticPr fontId="11" type="noConversion"/>
  <pageMargins left="0.75" right="0.75" top="1" bottom="1" header="0.5" footer="0.5"/>
  <pageSetup orientation="landscape"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K91"/>
  <sheetViews>
    <sheetView topLeftCell="A115" workbookViewId="0">
      <selection activeCell="L11" sqref="L11"/>
    </sheetView>
  </sheetViews>
  <sheetFormatPr defaultColWidth="9.140625" defaultRowHeight="12.75" x14ac:dyDescent="0.2"/>
  <cols>
    <col min="1" max="2" width="16" customWidth="1"/>
    <col min="3" max="3" width="21.5703125" customWidth="1"/>
    <col min="4" max="9" width="16" customWidth="1"/>
    <col min="10" max="10" width="27.5703125" customWidth="1"/>
  </cols>
  <sheetData>
    <row r="1" spans="1:11" ht="27.75" customHeight="1" x14ac:dyDescent="0.2">
      <c r="A1" s="59" t="s">
        <v>599</v>
      </c>
      <c r="B1" s="59"/>
      <c r="C1" s="59"/>
      <c r="D1" s="59"/>
      <c r="E1" s="59"/>
      <c r="F1" s="59"/>
      <c r="G1" s="59"/>
      <c r="H1" s="59"/>
      <c r="I1" s="59"/>
      <c r="J1" s="59"/>
      <c r="K1" s="59"/>
    </row>
    <row r="2" spans="1:11" ht="13.5" customHeight="1" x14ac:dyDescent="0.2">
      <c r="A2" s="1" t="s">
        <v>2</v>
      </c>
      <c r="B2" s="2"/>
      <c r="C2" s="2"/>
      <c r="D2" s="2"/>
      <c r="E2" s="3" t="s">
        <v>493</v>
      </c>
      <c r="F2" s="2"/>
      <c r="G2" s="2"/>
      <c r="H2" s="2"/>
      <c r="I2" s="2"/>
      <c r="J2" s="22" t="s">
        <v>600</v>
      </c>
    </row>
    <row r="3" spans="1:11" ht="21" customHeight="1" x14ac:dyDescent="0.2">
      <c r="A3" s="117" t="s">
        <v>601</v>
      </c>
      <c r="B3" s="117"/>
      <c r="C3" s="118" t="s">
        <v>528</v>
      </c>
      <c r="D3" s="118"/>
      <c r="E3" s="118"/>
      <c r="F3" s="118"/>
      <c r="G3" s="118"/>
      <c r="H3" s="118"/>
      <c r="I3" s="118"/>
      <c r="J3" s="118"/>
      <c r="K3" s="118"/>
    </row>
    <row r="4" spans="1:11" ht="21" customHeight="1" x14ac:dyDescent="0.2">
      <c r="A4" s="117" t="s">
        <v>602</v>
      </c>
      <c r="B4" s="117"/>
      <c r="C4" s="118" t="s">
        <v>496</v>
      </c>
      <c r="D4" s="118"/>
      <c r="E4" s="118"/>
      <c r="F4" s="118"/>
      <c r="G4" s="118"/>
      <c r="H4" s="4" t="s">
        <v>603</v>
      </c>
      <c r="I4" s="118" t="s">
        <v>496</v>
      </c>
      <c r="J4" s="118"/>
      <c r="K4" s="118"/>
    </row>
    <row r="5" spans="1:11" ht="21" customHeight="1" x14ac:dyDescent="0.2">
      <c r="A5" s="117" t="s">
        <v>604</v>
      </c>
      <c r="B5" s="117"/>
      <c r="C5" s="4"/>
      <c r="D5" s="119" t="s">
        <v>605</v>
      </c>
      <c r="E5" s="120"/>
      <c r="F5" s="119" t="s">
        <v>606</v>
      </c>
      <c r="G5" s="120"/>
      <c r="H5" s="4" t="s">
        <v>607</v>
      </c>
      <c r="I5" s="4" t="s">
        <v>608</v>
      </c>
      <c r="J5" s="4" t="s">
        <v>609</v>
      </c>
      <c r="K5" s="4" t="s">
        <v>610</v>
      </c>
    </row>
    <row r="6" spans="1:11" ht="21" customHeight="1" x14ac:dyDescent="0.2">
      <c r="A6" s="117"/>
      <c r="B6" s="117"/>
      <c r="C6" s="7" t="s">
        <v>611</v>
      </c>
      <c r="D6" s="121">
        <v>2063.8200000000002</v>
      </c>
      <c r="E6" s="122"/>
      <c r="F6" s="121">
        <v>2063.8200000000002</v>
      </c>
      <c r="G6" s="122"/>
      <c r="H6" s="8">
        <v>2063.8200000000002</v>
      </c>
      <c r="I6" s="4">
        <v>10</v>
      </c>
      <c r="J6" s="4">
        <v>1</v>
      </c>
      <c r="K6" s="4">
        <v>10</v>
      </c>
    </row>
    <row r="7" spans="1:11" ht="21" customHeight="1" x14ac:dyDescent="0.2">
      <c r="A7" s="117"/>
      <c r="B7" s="117"/>
      <c r="C7" s="7" t="s">
        <v>612</v>
      </c>
      <c r="D7" s="121">
        <v>2063.8200000000002</v>
      </c>
      <c r="E7" s="122"/>
      <c r="F7" s="121">
        <v>2063.8200000000002</v>
      </c>
      <c r="G7" s="122"/>
      <c r="H7" s="8">
        <v>2063.8200000000002</v>
      </c>
      <c r="I7" s="142"/>
      <c r="J7" s="4">
        <v>1</v>
      </c>
      <c r="K7" s="142"/>
    </row>
    <row r="8" spans="1:11" ht="21" customHeight="1" x14ac:dyDescent="0.2">
      <c r="A8" s="117"/>
      <c r="B8" s="117"/>
      <c r="C8" s="7" t="s">
        <v>613</v>
      </c>
      <c r="D8" s="121">
        <v>0</v>
      </c>
      <c r="E8" s="122"/>
      <c r="F8" s="121">
        <v>0</v>
      </c>
      <c r="G8" s="122"/>
      <c r="H8" s="8">
        <v>0</v>
      </c>
      <c r="I8" s="143"/>
      <c r="J8" s="4">
        <v>0</v>
      </c>
      <c r="K8" s="143"/>
    </row>
    <row r="9" spans="1:11" ht="21" customHeight="1" x14ac:dyDescent="0.2">
      <c r="A9" s="117"/>
      <c r="B9" s="117"/>
      <c r="C9" s="7" t="s">
        <v>614</v>
      </c>
      <c r="D9" s="121">
        <v>0</v>
      </c>
      <c r="E9" s="122"/>
      <c r="F9" s="121">
        <v>0</v>
      </c>
      <c r="G9" s="122"/>
      <c r="H9" s="8">
        <v>0</v>
      </c>
      <c r="I9" s="144"/>
      <c r="J9" s="4">
        <v>0</v>
      </c>
      <c r="K9" s="144"/>
    </row>
    <row r="10" spans="1:11" ht="21" customHeight="1" x14ac:dyDescent="0.2">
      <c r="A10" s="117" t="s">
        <v>615</v>
      </c>
      <c r="B10" s="117" t="s">
        <v>616</v>
      </c>
      <c r="C10" s="117"/>
      <c r="D10" s="117"/>
      <c r="E10" s="117"/>
      <c r="F10" s="117"/>
      <c r="G10" s="117"/>
      <c r="H10" s="117" t="s">
        <v>511</v>
      </c>
      <c r="I10" s="117"/>
      <c r="J10" s="117"/>
      <c r="K10" s="117"/>
    </row>
    <row r="11" spans="1:11" ht="252.75" customHeight="1" x14ac:dyDescent="0.2">
      <c r="A11" s="117"/>
      <c r="B11" s="123" t="s">
        <v>617</v>
      </c>
      <c r="C11" s="123"/>
      <c r="D11" s="123"/>
      <c r="E11" s="123"/>
      <c r="F11" s="123"/>
      <c r="G11" s="123"/>
      <c r="H11" s="123" t="s">
        <v>618</v>
      </c>
      <c r="I11" s="123"/>
      <c r="J11" s="123"/>
      <c r="K11" s="123"/>
    </row>
    <row r="12" spans="1:11" ht="39.950000000000003" customHeight="1" x14ac:dyDescent="0.2">
      <c r="A12" s="5"/>
      <c r="B12" s="9"/>
      <c r="C12" s="9"/>
      <c r="D12" s="9"/>
      <c r="E12" s="9"/>
      <c r="F12" s="9"/>
      <c r="G12" s="9"/>
      <c r="H12" s="9"/>
      <c r="I12" s="9"/>
      <c r="J12" s="9"/>
      <c r="K12" s="6"/>
    </row>
    <row r="13" spans="1:11" ht="39.950000000000003" customHeight="1" x14ac:dyDescent="0.2">
      <c r="A13" s="124" t="s">
        <v>619</v>
      </c>
      <c r="B13" s="125"/>
      <c r="C13" s="125"/>
      <c r="D13" s="125"/>
      <c r="E13" s="125"/>
      <c r="F13" s="125"/>
      <c r="G13" s="125"/>
      <c r="H13" s="125"/>
      <c r="I13" s="125"/>
      <c r="J13" s="125"/>
      <c r="K13" s="120"/>
    </row>
    <row r="14" spans="1:11" ht="39.950000000000003" customHeight="1" x14ac:dyDescent="0.2">
      <c r="A14" s="117" t="s">
        <v>536</v>
      </c>
      <c r="B14" s="117"/>
      <c r="C14" s="117"/>
      <c r="D14" s="117"/>
      <c r="E14" s="119" t="s">
        <v>620</v>
      </c>
      <c r="F14" s="125"/>
      <c r="G14" s="120"/>
      <c r="H14" s="117" t="s">
        <v>540</v>
      </c>
      <c r="I14" s="117" t="s">
        <v>608</v>
      </c>
      <c r="J14" s="117" t="s">
        <v>610</v>
      </c>
      <c r="K14" s="117" t="s">
        <v>541</v>
      </c>
    </row>
    <row r="15" spans="1:11" ht="39.950000000000003" customHeight="1" x14ac:dyDescent="0.2">
      <c r="A15" s="100" t="s">
        <v>621</v>
      </c>
      <c r="B15" s="100"/>
      <c r="C15" s="11" t="s">
        <v>543</v>
      </c>
      <c r="D15" s="11" t="s">
        <v>544</v>
      </c>
      <c r="E15" s="10" t="s">
        <v>537</v>
      </c>
      <c r="F15" s="10" t="s">
        <v>538</v>
      </c>
      <c r="G15" s="4" t="s">
        <v>539</v>
      </c>
      <c r="H15" s="117"/>
      <c r="I15" s="117"/>
      <c r="J15" s="117"/>
      <c r="K15" s="117"/>
    </row>
    <row r="16" spans="1:11" ht="39.950000000000003" customHeight="1" x14ac:dyDescent="0.2">
      <c r="A16" s="126" t="s">
        <v>515</v>
      </c>
      <c r="B16" s="127"/>
      <c r="C16" s="12" t="s">
        <v>515</v>
      </c>
      <c r="D16" s="12" t="s">
        <v>515</v>
      </c>
      <c r="E16" s="12" t="s">
        <v>515</v>
      </c>
      <c r="F16" s="12" t="s">
        <v>515</v>
      </c>
      <c r="G16" s="12"/>
      <c r="H16" s="12" t="s">
        <v>515</v>
      </c>
      <c r="I16" s="10">
        <v>0</v>
      </c>
      <c r="J16" s="10">
        <v>0</v>
      </c>
      <c r="K16" s="23" t="s">
        <v>515</v>
      </c>
    </row>
    <row r="17" spans="1:11" ht="39.950000000000003" customHeight="1" x14ac:dyDescent="0.2">
      <c r="A17" s="126" t="s">
        <v>545</v>
      </c>
      <c r="B17" s="127"/>
      <c r="C17" s="12" t="s">
        <v>546</v>
      </c>
      <c r="D17" s="12" t="s">
        <v>622</v>
      </c>
      <c r="E17" s="12">
        <v>4</v>
      </c>
      <c r="F17" s="12" t="s">
        <v>623</v>
      </c>
      <c r="G17" s="12" t="s">
        <v>550</v>
      </c>
      <c r="H17" s="12" t="s">
        <v>624</v>
      </c>
      <c r="I17" s="10">
        <v>25</v>
      </c>
      <c r="J17" s="10">
        <v>25</v>
      </c>
      <c r="K17" s="23" t="s">
        <v>515</v>
      </c>
    </row>
    <row r="18" spans="1:11" ht="39.950000000000003" customHeight="1" x14ac:dyDescent="0.2">
      <c r="A18" s="126" t="s">
        <v>545</v>
      </c>
      <c r="B18" s="127"/>
      <c r="C18" s="12" t="s">
        <v>584</v>
      </c>
      <c r="D18" s="12" t="s">
        <v>625</v>
      </c>
      <c r="E18" s="12">
        <v>4</v>
      </c>
      <c r="F18" s="12" t="s">
        <v>626</v>
      </c>
      <c r="G18" s="12" t="s">
        <v>550</v>
      </c>
      <c r="H18" s="12" t="s">
        <v>627</v>
      </c>
      <c r="I18" s="10">
        <v>25</v>
      </c>
      <c r="J18" s="10">
        <v>25</v>
      </c>
      <c r="K18" s="23" t="s">
        <v>515</v>
      </c>
    </row>
    <row r="19" spans="1:11" ht="39.950000000000003" customHeight="1" x14ac:dyDescent="0.2">
      <c r="A19" s="126" t="s">
        <v>589</v>
      </c>
      <c r="B19" s="127"/>
      <c r="C19" s="12" t="s">
        <v>590</v>
      </c>
      <c r="D19" s="12" t="s">
        <v>628</v>
      </c>
      <c r="E19" s="12">
        <v>3</v>
      </c>
      <c r="F19" s="12">
        <v>1</v>
      </c>
      <c r="G19" s="12" t="s">
        <v>550</v>
      </c>
      <c r="H19" s="12" t="s">
        <v>629</v>
      </c>
      <c r="I19" s="10">
        <v>30</v>
      </c>
      <c r="J19" s="10">
        <v>30</v>
      </c>
      <c r="K19" s="23" t="s">
        <v>515</v>
      </c>
    </row>
    <row r="20" spans="1:11" ht="39.950000000000003" customHeight="1" x14ac:dyDescent="0.2">
      <c r="A20" s="126" t="s">
        <v>595</v>
      </c>
      <c r="B20" s="127"/>
      <c r="C20" s="12" t="s">
        <v>596</v>
      </c>
      <c r="D20" s="12" t="s">
        <v>630</v>
      </c>
      <c r="E20" s="12">
        <v>1</v>
      </c>
      <c r="F20" s="12" t="s">
        <v>631</v>
      </c>
      <c r="G20" s="12" t="s">
        <v>550</v>
      </c>
      <c r="H20" s="12" t="s">
        <v>583</v>
      </c>
      <c r="I20" s="10">
        <v>10</v>
      </c>
      <c r="J20" s="10">
        <v>10</v>
      </c>
      <c r="K20" s="23" t="s">
        <v>515</v>
      </c>
    </row>
    <row r="21" spans="1:11" ht="31.5" customHeight="1" x14ac:dyDescent="0.2">
      <c r="A21" s="148" t="s">
        <v>632</v>
      </c>
      <c r="B21" s="149"/>
      <c r="C21" s="149"/>
      <c r="D21" s="149"/>
      <c r="E21" s="149"/>
      <c r="F21" s="149"/>
      <c r="G21" s="149"/>
      <c r="H21" s="150"/>
      <c r="I21" s="4" t="s">
        <v>633</v>
      </c>
      <c r="J21" s="4" t="s">
        <v>634</v>
      </c>
      <c r="K21" s="4" t="s">
        <v>635</v>
      </c>
    </row>
    <row r="22" spans="1:11" ht="31.5" customHeight="1" x14ac:dyDescent="0.2">
      <c r="A22" s="151"/>
      <c r="B22" s="152"/>
      <c r="C22" s="152"/>
      <c r="D22" s="152"/>
      <c r="E22" s="152"/>
      <c r="F22" s="152"/>
      <c r="G22" s="152"/>
      <c r="H22" s="153"/>
      <c r="I22" s="4">
        <v>100</v>
      </c>
      <c r="J22" s="4">
        <v>100</v>
      </c>
      <c r="K22" s="4" t="s">
        <v>636</v>
      </c>
    </row>
    <row r="23" spans="1:11" ht="39.950000000000003" customHeight="1" x14ac:dyDescent="0.2">
      <c r="A23" s="117" t="s">
        <v>637</v>
      </c>
      <c r="B23" s="117"/>
      <c r="C23" s="117"/>
      <c r="D23" s="123" t="s">
        <v>515</v>
      </c>
      <c r="E23" s="123"/>
      <c r="F23" s="123"/>
      <c r="G23" s="123"/>
      <c r="H23" s="123"/>
      <c r="I23" s="123"/>
      <c r="J23" s="123"/>
      <c r="K23" s="123"/>
    </row>
    <row r="24" spans="1:11" ht="101.25" customHeight="1" x14ac:dyDescent="0.2">
      <c r="A24" s="98" t="s">
        <v>638</v>
      </c>
      <c r="B24" s="98"/>
      <c r="C24" s="98"/>
      <c r="D24" s="98"/>
      <c r="E24" s="98"/>
      <c r="F24" s="98"/>
      <c r="G24" s="98"/>
      <c r="H24" s="98"/>
      <c r="I24" s="98"/>
      <c r="J24" s="98"/>
      <c r="K24" s="98"/>
    </row>
    <row r="26" spans="1:11" ht="39.950000000000003" customHeight="1" x14ac:dyDescent="0.2">
      <c r="A26" s="117" t="s">
        <v>601</v>
      </c>
      <c r="B26" s="117"/>
      <c r="C26" s="118" t="s">
        <v>531</v>
      </c>
      <c r="D26" s="118"/>
      <c r="E26" s="118"/>
      <c r="F26" s="118"/>
      <c r="G26" s="118"/>
      <c r="H26" s="118"/>
      <c r="I26" s="118"/>
      <c r="J26" s="118"/>
      <c r="K26" s="118"/>
    </row>
    <row r="27" spans="1:11" ht="39.950000000000003" customHeight="1" x14ac:dyDescent="0.2">
      <c r="A27" s="117" t="s">
        <v>602</v>
      </c>
      <c r="B27" s="117"/>
      <c r="C27" s="118" t="s">
        <v>496</v>
      </c>
      <c r="D27" s="118"/>
      <c r="E27" s="118"/>
      <c r="F27" s="118"/>
      <c r="G27" s="118"/>
      <c r="H27" s="4" t="s">
        <v>603</v>
      </c>
      <c r="I27" s="118" t="s">
        <v>496</v>
      </c>
      <c r="J27" s="118"/>
      <c r="K27" s="118"/>
    </row>
    <row r="28" spans="1:11" ht="39.950000000000003" customHeight="1" x14ac:dyDescent="0.2">
      <c r="A28" s="117" t="s">
        <v>604</v>
      </c>
      <c r="B28" s="117"/>
      <c r="C28" s="4"/>
      <c r="D28" s="119" t="s">
        <v>605</v>
      </c>
      <c r="E28" s="120"/>
      <c r="F28" s="119" t="s">
        <v>606</v>
      </c>
      <c r="G28" s="120"/>
      <c r="H28" s="4" t="s">
        <v>607</v>
      </c>
      <c r="I28" s="4" t="s">
        <v>608</v>
      </c>
      <c r="J28" s="4" t="s">
        <v>609</v>
      </c>
      <c r="K28" s="4" t="s">
        <v>610</v>
      </c>
    </row>
    <row r="29" spans="1:11" ht="39.950000000000003" customHeight="1" x14ac:dyDescent="0.2">
      <c r="A29" s="117"/>
      <c r="B29" s="117"/>
      <c r="C29" s="7" t="s">
        <v>611</v>
      </c>
      <c r="D29" s="121">
        <v>362</v>
      </c>
      <c r="E29" s="122"/>
      <c r="F29" s="121">
        <v>362</v>
      </c>
      <c r="G29" s="122"/>
      <c r="H29" s="8">
        <v>362</v>
      </c>
      <c r="I29" s="4">
        <v>10</v>
      </c>
      <c r="J29" s="4">
        <v>1</v>
      </c>
      <c r="K29" s="4">
        <v>10</v>
      </c>
    </row>
    <row r="30" spans="1:11" ht="39.950000000000003" customHeight="1" x14ac:dyDescent="0.2">
      <c r="A30" s="117"/>
      <c r="B30" s="117"/>
      <c r="C30" s="7" t="s">
        <v>612</v>
      </c>
      <c r="D30" s="121">
        <v>362</v>
      </c>
      <c r="E30" s="122"/>
      <c r="F30" s="121">
        <v>362</v>
      </c>
      <c r="G30" s="122"/>
      <c r="H30" s="8">
        <v>362</v>
      </c>
      <c r="I30" s="142"/>
      <c r="J30" s="4">
        <v>1</v>
      </c>
      <c r="K30" s="142"/>
    </row>
    <row r="31" spans="1:11" ht="39.950000000000003" customHeight="1" x14ac:dyDescent="0.2">
      <c r="A31" s="117"/>
      <c r="B31" s="117"/>
      <c r="C31" s="7" t="s">
        <v>613</v>
      </c>
      <c r="D31" s="121">
        <v>0</v>
      </c>
      <c r="E31" s="122"/>
      <c r="F31" s="121">
        <v>0</v>
      </c>
      <c r="G31" s="122"/>
      <c r="H31" s="8">
        <v>0</v>
      </c>
      <c r="I31" s="143"/>
      <c r="J31" s="4">
        <v>0</v>
      </c>
      <c r="K31" s="143"/>
    </row>
    <row r="32" spans="1:11" ht="39.950000000000003" customHeight="1" x14ac:dyDescent="0.2">
      <c r="A32" s="117"/>
      <c r="B32" s="117"/>
      <c r="C32" s="7" t="s">
        <v>614</v>
      </c>
      <c r="D32" s="121">
        <v>0</v>
      </c>
      <c r="E32" s="122"/>
      <c r="F32" s="121">
        <v>0</v>
      </c>
      <c r="G32" s="122"/>
      <c r="H32" s="8">
        <v>0</v>
      </c>
      <c r="I32" s="144"/>
      <c r="J32" s="4">
        <v>0</v>
      </c>
      <c r="K32" s="144"/>
    </row>
    <row r="33" spans="1:11" ht="39.950000000000003" customHeight="1" x14ac:dyDescent="0.2">
      <c r="A33" s="117" t="s">
        <v>615</v>
      </c>
      <c r="B33" s="117" t="s">
        <v>616</v>
      </c>
      <c r="C33" s="117"/>
      <c r="D33" s="117"/>
      <c r="E33" s="117"/>
      <c r="F33" s="117"/>
      <c r="G33" s="117"/>
      <c r="H33" s="117" t="s">
        <v>511</v>
      </c>
      <c r="I33" s="117"/>
      <c r="J33" s="117"/>
      <c r="K33" s="117"/>
    </row>
    <row r="34" spans="1:11" ht="175.5" customHeight="1" x14ac:dyDescent="0.2">
      <c r="A34" s="117"/>
      <c r="B34" s="123" t="s">
        <v>639</v>
      </c>
      <c r="C34" s="123"/>
      <c r="D34" s="123"/>
      <c r="E34" s="123"/>
      <c r="F34" s="123"/>
      <c r="G34" s="123"/>
      <c r="H34" s="123" t="s">
        <v>640</v>
      </c>
      <c r="I34" s="123"/>
      <c r="J34" s="123"/>
      <c r="K34" s="123"/>
    </row>
    <row r="35" spans="1:11" ht="39.950000000000003" customHeight="1" x14ac:dyDescent="0.2">
      <c r="A35" s="5"/>
      <c r="B35" s="9"/>
      <c r="C35" s="9"/>
      <c r="D35" s="9"/>
      <c r="E35" s="9"/>
      <c r="F35" s="9"/>
      <c r="G35" s="9"/>
      <c r="H35" s="9"/>
      <c r="I35" s="9"/>
      <c r="J35" s="9"/>
      <c r="K35" s="6"/>
    </row>
    <row r="36" spans="1:11" ht="39.950000000000003" customHeight="1" x14ac:dyDescent="0.2">
      <c r="A36" s="124" t="s">
        <v>619</v>
      </c>
      <c r="B36" s="125"/>
      <c r="C36" s="125"/>
      <c r="D36" s="125"/>
      <c r="E36" s="125"/>
      <c r="F36" s="125"/>
      <c r="G36" s="125"/>
      <c r="H36" s="125"/>
      <c r="I36" s="125"/>
      <c r="J36" s="125"/>
      <c r="K36" s="120"/>
    </row>
    <row r="37" spans="1:11" ht="39.950000000000003" customHeight="1" x14ac:dyDescent="0.2">
      <c r="A37" s="117" t="s">
        <v>536</v>
      </c>
      <c r="B37" s="117"/>
      <c r="C37" s="117"/>
      <c r="D37" s="117"/>
      <c r="E37" s="119" t="s">
        <v>620</v>
      </c>
      <c r="F37" s="125"/>
      <c r="G37" s="120"/>
      <c r="H37" s="117" t="s">
        <v>540</v>
      </c>
      <c r="I37" s="117" t="s">
        <v>608</v>
      </c>
      <c r="J37" s="117" t="s">
        <v>610</v>
      </c>
      <c r="K37" s="117" t="s">
        <v>541</v>
      </c>
    </row>
    <row r="38" spans="1:11" ht="39.950000000000003" customHeight="1" x14ac:dyDescent="0.2">
      <c r="A38" s="100" t="s">
        <v>621</v>
      </c>
      <c r="B38" s="100"/>
      <c r="C38" s="11" t="s">
        <v>543</v>
      </c>
      <c r="D38" s="11" t="s">
        <v>544</v>
      </c>
      <c r="E38" s="10" t="s">
        <v>537</v>
      </c>
      <c r="F38" s="10" t="s">
        <v>538</v>
      </c>
      <c r="G38" s="4" t="s">
        <v>539</v>
      </c>
      <c r="H38" s="117"/>
      <c r="I38" s="117"/>
      <c r="J38" s="117"/>
      <c r="K38" s="117"/>
    </row>
    <row r="39" spans="1:11" ht="39.950000000000003" customHeight="1" x14ac:dyDescent="0.2">
      <c r="A39" s="126" t="s">
        <v>515</v>
      </c>
      <c r="B39" s="127"/>
      <c r="C39" s="12" t="s">
        <v>515</v>
      </c>
      <c r="D39" s="12" t="s">
        <v>515</v>
      </c>
      <c r="E39" s="12" t="s">
        <v>515</v>
      </c>
      <c r="F39" s="12" t="s">
        <v>515</v>
      </c>
      <c r="G39" s="12"/>
      <c r="H39" s="12" t="s">
        <v>515</v>
      </c>
      <c r="I39" s="10">
        <v>0</v>
      </c>
      <c r="J39" s="10">
        <v>0</v>
      </c>
      <c r="K39" s="23" t="s">
        <v>515</v>
      </c>
    </row>
    <row r="40" spans="1:11" ht="39.950000000000003" customHeight="1" x14ac:dyDescent="0.2">
      <c r="A40" s="126" t="s">
        <v>545</v>
      </c>
      <c r="B40" s="127"/>
      <c r="C40" s="12" t="s">
        <v>546</v>
      </c>
      <c r="D40" s="12" t="s">
        <v>641</v>
      </c>
      <c r="E40" s="12">
        <v>4</v>
      </c>
      <c r="F40" s="12" t="s">
        <v>642</v>
      </c>
      <c r="G40" s="12" t="s">
        <v>550</v>
      </c>
      <c r="H40" s="12" t="s">
        <v>643</v>
      </c>
      <c r="I40" s="10">
        <v>25</v>
      </c>
      <c r="J40" s="10">
        <v>25</v>
      </c>
      <c r="K40" s="23" t="s">
        <v>515</v>
      </c>
    </row>
    <row r="41" spans="1:11" ht="39.950000000000003" customHeight="1" x14ac:dyDescent="0.2">
      <c r="A41" s="126" t="s">
        <v>545</v>
      </c>
      <c r="B41" s="127"/>
      <c r="C41" s="12" t="s">
        <v>546</v>
      </c>
      <c r="D41" s="12" t="s">
        <v>644</v>
      </c>
      <c r="E41" s="12">
        <v>4</v>
      </c>
      <c r="F41" s="12" t="s">
        <v>645</v>
      </c>
      <c r="G41" s="12" t="s">
        <v>550</v>
      </c>
      <c r="H41" s="12" t="s">
        <v>576</v>
      </c>
      <c r="I41" s="10">
        <v>25</v>
      </c>
      <c r="J41" s="10">
        <v>23.85</v>
      </c>
      <c r="K41" s="23" t="s">
        <v>646</v>
      </c>
    </row>
    <row r="42" spans="1:11" ht="39.950000000000003" customHeight="1" x14ac:dyDescent="0.2">
      <c r="A42" s="126" t="s">
        <v>589</v>
      </c>
      <c r="B42" s="127"/>
      <c r="C42" s="12" t="s">
        <v>590</v>
      </c>
      <c r="D42" s="12" t="s">
        <v>647</v>
      </c>
      <c r="E42" s="12">
        <v>4</v>
      </c>
      <c r="F42" s="12">
        <v>0.9</v>
      </c>
      <c r="G42" s="12" t="s">
        <v>550</v>
      </c>
      <c r="H42" s="12" t="s">
        <v>583</v>
      </c>
      <c r="I42" s="10">
        <v>30</v>
      </c>
      <c r="J42" s="10">
        <v>30</v>
      </c>
      <c r="K42" s="23" t="s">
        <v>515</v>
      </c>
    </row>
    <row r="43" spans="1:11" ht="39.950000000000003" customHeight="1" x14ac:dyDescent="0.2">
      <c r="A43" s="126" t="s">
        <v>595</v>
      </c>
      <c r="B43" s="127"/>
      <c r="C43" s="12" t="s">
        <v>596</v>
      </c>
      <c r="D43" s="12" t="s">
        <v>648</v>
      </c>
      <c r="E43" s="12">
        <v>1</v>
      </c>
      <c r="F43" s="12" t="s">
        <v>649</v>
      </c>
      <c r="G43" s="12" t="s">
        <v>550</v>
      </c>
      <c r="H43" s="12" t="s">
        <v>583</v>
      </c>
      <c r="I43" s="10">
        <v>10</v>
      </c>
      <c r="J43" s="10">
        <v>10</v>
      </c>
      <c r="K43" s="23" t="s">
        <v>515</v>
      </c>
    </row>
    <row r="44" spans="1:11" ht="39.950000000000003" customHeight="1" x14ac:dyDescent="0.2">
      <c r="A44" s="148" t="s">
        <v>632</v>
      </c>
      <c r="B44" s="149"/>
      <c r="C44" s="149"/>
      <c r="D44" s="149"/>
      <c r="E44" s="149"/>
      <c r="F44" s="149"/>
      <c r="G44" s="149"/>
      <c r="H44" s="150"/>
      <c r="I44" s="4" t="s">
        <v>633</v>
      </c>
      <c r="J44" s="4" t="s">
        <v>634</v>
      </c>
      <c r="K44" s="4" t="s">
        <v>635</v>
      </c>
    </row>
    <row r="45" spans="1:11" ht="39.950000000000003" customHeight="1" x14ac:dyDescent="0.2">
      <c r="A45" s="151"/>
      <c r="B45" s="152"/>
      <c r="C45" s="152"/>
      <c r="D45" s="152"/>
      <c r="E45" s="152"/>
      <c r="F45" s="152"/>
      <c r="G45" s="152"/>
      <c r="H45" s="153"/>
      <c r="I45" s="4">
        <v>100</v>
      </c>
      <c r="J45" s="4">
        <v>98.85</v>
      </c>
      <c r="K45" s="4" t="s">
        <v>636</v>
      </c>
    </row>
    <row r="46" spans="1:11" ht="39.950000000000003" customHeight="1" x14ac:dyDescent="0.2">
      <c r="A46" s="117" t="s">
        <v>637</v>
      </c>
      <c r="B46" s="117"/>
      <c r="C46" s="117"/>
      <c r="D46" s="123" t="s">
        <v>515</v>
      </c>
      <c r="E46" s="123"/>
      <c r="F46" s="123"/>
      <c r="G46" s="123"/>
      <c r="H46" s="123"/>
      <c r="I46" s="123"/>
      <c r="J46" s="123"/>
      <c r="K46" s="123"/>
    </row>
    <row r="48" spans="1:11" ht="39.950000000000003" customHeight="1" x14ac:dyDescent="0.2">
      <c r="A48" s="128" t="s">
        <v>601</v>
      </c>
      <c r="B48" s="128"/>
      <c r="C48" s="129" t="s">
        <v>533</v>
      </c>
      <c r="D48" s="129"/>
      <c r="E48" s="129"/>
      <c r="F48" s="129"/>
      <c r="G48" s="129"/>
      <c r="H48" s="129"/>
      <c r="I48" s="129"/>
      <c r="J48" s="129"/>
      <c r="K48" s="129"/>
    </row>
    <row r="49" spans="1:11" ht="39.950000000000003" customHeight="1" x14ac:dyDescent="0.2">
      <c r="A49" s="128" t="s">
        <v>602</v>
      </c>
      <c r="B49" s="128"/>
      <c r="C49" s="129" t="s">
        <v>496</v>
      </c>
      <c r="D49" s="129"/>
      <c r="E49" s="129"/>
      <c r="F49" s="129"/>
      <c r="G49" s="129"/>
      <c r="H49" s="14" t="s">
        <v>603</v>
      </c>
      <c r="I49" s="129" t="s">
        <v>496</v>
      </c>
      <c r="J49" s="129"/>
      <c r="K49" s="129"/>
    </row>
    <row r="50" spans="1:11" ht="39.950000000000003" customHeight="1" x14ac:dyDescent="0.2">
      <c r="A50" s="128" t="s">
        <v>604</v>
      </c>
      <c r="B50" s="128"/>
      <c r="C50" s="13"/>
      <c r="D50" s="130" t="s">
        <v>605</v>
      </c>
      <c r="E50" s="131"/>
      <c r="F50" s="130" t="s">
        <v>606</v>
      </c>
      <c r="G50" s="131"/>
      <c r="H50" s="13" t="s">
        <v>607</v>
      </c>
      <c r="I50" s="13" t="s">
        <v>608</v>
      </c>
      <c r="J50" s="13" t="s">
        <v>609</v>
      </c>
      <c r="K50" s="13" t="s">
        <v>610</v>
      </c>
    </row>
    <row r="51" spans="1:11" ht="39.950000000000003" customHeight="1" x14ac:dyDescent="0.2">
      <c r="A51" s="128"/>
      <c r="B51" s="128"/>
      <c r="C51" s="16" t="s">
        <v>611</v>
      </c>
      <c r="D51" s="132">
        <v>231.84</v>
      </c>
      <c r="E51" s="133"/>
      <c r="F51" s="132">
        <v>231.84</v>
      </c>
      <c r="G51" s="133"/>
      <c r="H51" s="17">
        <v>231.84</v>
      </c>
      <c r="I51" s="24">
        <v>10</v>
      </c>
      <c r="J51" s="24">
        <v>1</v>
      </c>
      <c r="K51" s="24">
        <v>10</v>
      </c>
    </row>
    <row r="52" spans="1:11" ht="39.950000000000003" customHeight="1" x14ac:dyDescent="0.2">
      <c r="A52" s="128"/>
      <c r="B52" s="128"/>
      <c r="C52" s="16" t="s">
        <v>612</v>
      </c>
      <c r="D52" s="132">
        <v>15</v>
      </c>
      <c r="E52" s="133"/>
      <c r="F52" s="132">
        <v>15</v>
      </c>
      <c r="G52" s="133"/>
      <c r="H52" s="17">
        <v>15</v>
      </c>
      <c r="I52" s="145"/>
      <c r="J52" s="24">
        <v>1</v>
      </c>
      <c r="K52" s="145"/>
    </row>
    <row r="53" spans="1:11" ht="39.950000000000003" customHeight="1" x14ac:dyDescent="0.2">
      <c r="A53" s="128"/>
      <c r="B53" s="128"/>
      <c r="C53" s="16" t="s">
        <v>613</v>
      </c>
      <c r="D53" s="132">
        <v>0</v>
      </c>
      <c r="E53" s="133"/>
      <c r="F53" s="132">
        <v>0</v>
      </c>
      <c r="G53" s="133"/>
      <c r="H53" s="17">
        <v>0</v>
      </c>
      <c r="I53" s="146"/>
      <c r="J53" s="24">
        <v>0</v>
      </c>
      <c r="K53" s="146"/>
    </row>
    <row r="54" spans="1:11" ht="39.950000000000003" customHeight="1" x14ac:dyDescent="0.2">
      <c r="A54" s="128"/>
      <c r="B54" s="128"/>
      <c r="C54" s="16" t="s">
        <v>614</v>
      </c>
      <c r="D54" s="132">
        <v>216.84</v>
      </c>
      <c r="E54" s="133"/>
      <c r="F54" s="132">
        <v>216.84</v>
      </c>
      <c r="G54" s="133"/>
      <c r="H54" s="17">
        <v>216.84</v>
      </c>
      <c r="I54" s="147"/>
      <c r="J54" s="24">
        <v>1</v>
      </c>
      <c r="K54" s="147"/>
    </row>
    <row r="55" spans="1:11" ht="39.950000000000003" customHeight="1" x14ac:dyDescent="0.2">
      <c r="A55" s="134" t="s">
        <v>615</v>
      </c>
      <c r="B55" s="134" t="s">
        <v>616</v>
      </c>
      <c r="C55" s="134"/>
      <c r="D55" s="134"/>
      <c r="E55" s="134"/>
      <c r="F55" s="134"/>
      <c r="G55" s="134"/>
      <c r="H55" s="134" t="s">
        <v>511</v>
      </c>
      <c r="I55" s="134"/>
      <c r="J55" s="134"/>
      <c r="K55" s="134"/>
    </row>
    <row r="56" spans="1:11" ht="39.950000000000003" customHeight="1" x14ac:dyDescent="0.2">
      <c r="A56" s="134"/>
      <c r="B56" s="135" t="s">
        <v>534</v>
      </c>
      <c r="C56" s="135"/>
      <c r="D56" s="135"/>
      <c r="E56" s="135"/>
      <c r="F56" s="135"/>
      <c r="G56" s="135"/>
      <c r="H56" s="135" t="s">
        <v>650</v>
      </c>
      <c r="I56" s="135"/>
      <c r="J56" s="135"/>
      <c r="K56" s="135"/>
    </row>
    <row r="57" spans="1:11" ht="39.950000000000003" customHeight="1" x14ac:dyDescent="0.2">
      <c r="A57" s="15"/>
      <c r="B57" s="18"/>
      <c r="C57" s="18"/>
      <c r="D57" s="18"/>
      <c r="E57" s="18"/>
      <c r="F57" s="18"/>
      <c r="G57" s="18"/>
      <c r="H57" s="18"/>
      <c r="I57" s="25"/>
      <c r="J57" s="25"/>
      <c r="K57" s="26"/>
    </row>
    <row r="58" spans="1:11" ht="39.950000000000003" customHeight="1" x14ac:dyDescent="0.2">
      <c r="A58" s="136" t="s">
        <v>619</v>
      </c>
      <c r="B58" s="137"/>
      <c r="C58" s="137"/>
      <c r="D58" s="137"/>
      <c r="E58" s="137"/>
      <c r="F58" s="137"/>
      <c r="G58" s="137"/>
      <c r="H58" s="137"/>
      <c r="I58" s="137"/>
      <c r="J58" s="137"/>
      <c r="K58" s="131"/>
    </row>
    <row r="59" spans="1:11" ht="39.950000000000003" customHeight="1" x14ac:dyDescent="0.2">
      <c r="A59" s="128" t="s">
        <v>536</v>
      </c>
      <c r="B59" s="128"/>
      <c r="C59" s="128"/>
      <c r="D59" s="128"/>
      <c r="E59" s="130" t="s">
        <v>620</v>
      </c>
      <c r="F59" s="137"/>
      <c r="G59" s="131"/>
      <c r="H59" s="128" t="s">
        <v>540</v>
      </c>
      <c r="I59" s="128" t="s">
        <v>608</v>
      </c>
      <c r="J59" s="128" t="s">
        <v>610</v>
      </c>
      <c r="K59" s="128" t="s">
        <v>541</v>
      </c>
    </row>
    <row r="60" spans="1:11" ht="39.950000000000003" customHeight="1" x14ac:dyDescent="0.2">
      <c r="A60" s="138" t="s">
        <v>621</v>
      </c>
      <c r="B60" s="138"/>
      <c r="C60" s="20" t="s">
        <v>543</v>
      </c>
      <c r="D60" s="20" t="s">
        <v>544</v>
      </c>
      <c r="E60" s="19" t="s">
        <v>537</v>
      </c>
      <c r="F60" s="19" t="s">
        <v>538</v>
      </c>
      <c r="G60" s="13" t="s">
        <v>539</v>
      </c>
      <c r="H60" s="128"/>
      <c r="I60" s="128"/>
      <c r="J60" s="128"/>
      <c r="K60" s="128"/>
    </row>
    <row r="61" spans="1:11" ht="39.950000000000003" customHeight="1" x14ac:dyDescent="0.2">
      <c r="A61" s="139" t="s">
        <v>515</v>
      </c>
      <c r="B61" s="140"/>
      <c r="C61" s="21" t="s">
        <v>515</v>
      </c>
      <c r="D61" s="21" t="s">
        <v>515</v>
      </c>
      <c r="E61" s="21" t="s">
        <v>515</v>
      </c>
      <c r="F61" s="21" t="s">
        <v>515</v>
      </c>
      <c r="G61" s="21"/>
      <c r="H61" s="21" t="s">
        <v>515</v>
      </c>
      <c r="I61" s="27">
        <v>0</v>
      </c>
      <c r="J61" s="27">
        <v>0</v>
      </c>
      <c r="K61" s="28" t="s">
        <v>515</v>
      </c>
    </row>
    <row r="62" spans="1:11" ht="39.950000000000003" customHeight="1" x14ac:dyDescent="0.2">
      <c r="A62" s="139" t="s">
        <v>545</v>
      </c>
      <c r="B62" s="140"/>
      <c r="C62" s="21" t="s">
        <v>546</v>
      </c>
      <c r="D62" s="21" t="s">
        <v>651</v>
      </c>
      <c r="E62" s="21">
        <v>4</v>
      </c>
      <c r="F62" s="21" t="s">
        <v>652</v>
      </c>
      <c r="G62" s="21" t="s">
        <v>550</v>
      </c>
      <c r="H62" s="21" t="s">
        <v>653</v>
      </c>
      <c r="I62" s="27">
        <v>20</v>
      </c>
      <c r="J62" s="27">
        <v>18</v>
      </c>
      <c r="K62" s="28" t="s">
        <v>646</v>
      </c>
    </row>
    <row r="63" spans="1:11" ht="39.950000000000003" customHeight="1" x14ac:dyDescent="0.2">
      <c r="A63" s="139" t="s">
        <v>545</v>
      </c>
      <c r="B63" s="140"/>
      <c r="C63" s="21" t="s">
        <v>546</v>
      </c>
      <c r="D63" s="21" t="s">
        <v>654</v>
      </c>
      <c r="E63" s="21">
        <v>4</v>
      </c>
      <c r="F63" s="21" t="s">
        <v>655</v>
      </c>
      <c r="G63" s="21" t="s">
        <v>550</v>
      </c>
      <c r="H63" s="21" t="s">
        <v>656</v>
      </c>
      <c r="I63" s="27">
        <v>20</v>
      </c>
      <c r="J63" s="27">
        <v>20</v>
      </c>
      <c r="K63" s="28" t="s">
        <v>515</v>
      </c>
    </row>
    <row r="64" spans="1:11" ht="39.950000000000003" customHeight="1" x14ac:dyDescent="0.2">
      <c r="A64" s="139" t="s">
        <v>545</v>
      </c>
      <c r="B64" s="140"/>
      <c r="C64" s="21" t="s">
        <v>581</v>
      </c>
      <c r="D64" s="21" t="s">
        <v>657</v>
      </c>
      <c r="E64" s="21">
        <v>1</v>
      </c>
      <c r="F64" s="21" t="s">
        <v>636</v>
      </c>
      <c r="G64" s="21" t="s">
        <v>550</v>
      </c>
      <c r="H64" s="21" t="s">
        <v>658</v>
      </c>
      <c r="I64" s="27">
        <v>10</v>
      </c>
      <c r="J64" s="27">
        <v>10</v>
      </c>
      <c r="K64" s="28" t="s">
        <v>515</v>
      </c>
    </row>
    <row r="65" spans="1:11" ht="39.950000000000003" customHeight="1" x14ac:dyDescent="0.2">
      <c r="A65" s="139" t="s">
        <v>589</v>
      </c>
      <c r="B65" s="140"/>
      <c r="C65" s="21" t="s">
        <v>590</v>
      </c>
      <c r="D65" s="21" t="s">
        <v>659</v>
      </c>
      <c r="E65" s="21">
        <v>4</v>
      </c>
      <c r="F65" s="21" t="s">
        <v>660</v>
      </c>
      <c r="G65" s="21" t="s">
        <v>550</v>
      </c>
      <c r="H65" s="21" t="s">
        <v>660</v>
      </c>
      <c r="I65" s="27">
        <v>30</v>
      </c>
      <c r="J65" s="27">
        <v>30</v>
      </c>
      <c r="K65" s="28" t="s">
        <v>515</v>
      </c>
    </row>
    <row r="66" spans="1:11" ht="39.950000000000003" customHeight="1" x14ac:dyDescent="0.2">
      <c r="A66" s="139" t="s">
        <v>595</v>
      </c>
      <c r="B66" s="140"/>
      <c r="C66" s="21" t="s">
        <v>596</v>
      </c>
      <c r="D66" s="21" t="s">
        <v>597</v>
      </c>
      <c r="E66" s="21">
        <v>1</v>
      </c>
      <c r="F66" s="21">
        <v>0.9</v>
      </c>
      <c r="G66" s="21" t="s">
        <v>550</v>
      </c>
      <c r="H66" s="21" t="s">
        <v>658</v>
      </c>
      <c r="I66" s="27">
        <v>10</v>
      </c>
      <c r="J66" s="27">
        <v>10</v>
      </c>
      <c r="K66" s="28" t="s">
        <v>515</v>
      </c>
    </row>
    <row r="67" spans="1:11" ht="39.950000000000003" customHeight="1" x14ac:dyDescent="0.2">
      <c r="A67" s="154" t="s">
        <v>632</v>
      </c>
      <c r="B67" s="155"/>
      <c r="C67" s="155"/>
      <c r="D67" s="155"/>
      <c r="E67" s="155"/>
      <c r="F67" s="155"/>
      <c r="G67" s="155"/>
      <c r="H67" s="156"/>
      <c r="I67" s="14" t="s">
        <v>633</v>
      </c>
      <c r="J67" s="14" t="s">
        <v>634</v>
      </c>
      <c r="K67" s="14" t="s">
        <v>635</v>
      </c>
    </row>
    <row r="68" spans="1:11" ht="39.950000000000003" customHeight="1" x14ac:dyDescent="0.2">
      <c r="A68" s="157"/>
      <c r="B68" s="158"/>
      <c r="C68" s="158"/>
      <c r="D68" s="158"/>
      <c r="E68" s="158"/>
      <c r="F68" s="158"/>
      <c r="G68" s="158"/>
      <c r="H68" s="159"/>
      <c r="I68" s="24">
        <v>100</v>
      </c>
      <c r="J68" s="24">
        <v>98</v>
      </c>
      <c r="K68" s="14" t="s">
        <v>636</v>
      </c>
    </row>
    <row r="69" spans="1:11" ht="39.950000000000003" customHeight="1" x14ac:dyDescent="0.2">
      <c r="A69" s="134" t="s">
        <v>637</v>
      </c>
      <c r="B69" s="134"/>
      <c r="C69" s="134"/>
      <c r="D69" s="141" t="s">
        <v>661</v>
      </c>
      <c r="E69" s="141"/>
      <c r="F69" s="141"/>
      <c r="G69" s="141"/>
      <c r="H69" s="141"/>
      <c r="I69" s="141"/>
      <c r="J69" s="141"/>
      <c r="K69" s="141"/>
    </row>
    <row r="71" spans="1:11" ht="39.950000000000003" customHeight="1" x14ac:dyDescent="0.2">
      <c r="A71" s="117" t="s">
        <v>601</v>
      </c>
      <c r="B71" s="117"/>
      <c r="C71" s="118" t="s">
        <v>662</v>
      </c>
      <c r="D71" s="118"/>
      <c r="E71" s="118"/>
      <c r="F71" s="118"/>
      <c r="G71" s="118"/>
      <c r="H71" s="118"/>
      <c r="I71" s="118"/>
      <c r="J71" s="118"/>
      <c r="K71" s="118"/>
    </row>
    <row r="72" spans="1:11" ht="39.950000000000003" customHeight="1" x14ac:dyDescent="0.2">
      <c r="A72" s="117" t="s">
        <v>602</v>
      </c>
      <c r="B72" s="117"/>
      <c r="C72" s="118" t="s">
        <v>496</v>
      </c>
      <c r="D72" s="118"/>
      <c r="E72" s="118"/>
      <c r="F72" s="118"/>
      <c r="G72" s="118"/>
      <c r="H72" s="4" t="s">
        <v>603</v>
      </c>
      <c r="I72" s="118" t="s">
        <v>496</v>
      </c>
      <c r="J72" s="118"/>
      <c r="K72" s="118"/>
    </row>
    <row r="73" spans="1:11" ht="39.950000000000003" customHeight="1" x14ac:dyDescent="0.2">
      <c r="A73" s="117" t="s">
        <v>604</v>
      </c>
      <c r="B73" s="117"/>
      <c r="C73" s="4"/>
      <c r="D73" s="119" t="s">
        <v>605</v>
      </c>
      <c r="E73" s="120"/>
      <c r="F73" s="119" t="s">
        <v>606</v>
      </c>
      <c r="G73" s="120"/>
      <c r="H73" s="4" t="s">
        <v>607</v>
      </c>
      <c r="I73" s="4" t="s">
        <v>608</v>
      </c>
      <c r="J73" s="4" t="s">
        <v>609</v>
      </c>
      <c r="K73" s="4" t="s">
        <v>610</v>
      </c>
    </row>
    <row r="74" spans="1:11" ht="39.950000000000003" customHeight="1" x14ac:dyDescent="0.2">
      <c r="A74" s="117"/>
      <c r="B74" s="117"/>
      <c r="C74" s="7" t="s">
        <v>611</v>
      </c>
      <c r="D74" s="121">
        <v>2000</v>
      </c>
      <c r="E74" s="122"/>
      <c r="F74" s="121">
        <v>2000</v>
      </c>
      <c r="G74" s="122"/>
      <c r="H74" s="8">
        <v>1609.11</v>
      </c>
      <c r="I74" s="4">
        <v>10</v>
      </c>
      <c r="J74" s="29">
        <v>0.80459999999999998</v>
      </c>
      <c r="K74" s="4">
        <f>I74*J74</f>
        <v>8.0459999999999994</v>
      </c>
    </row>
    <row r="75" spans="1:11" ht="39.950000000000003" customHeight="1" x14ac:dyDescent="0.2">
      <c r="A75" s="117"/>
      <c r="B75" s="117"/>
      <c r="C75" s="7" t="s">
        <v>612</v>
      </c>
      <c r="D75" s="121">
        <v>2000</v>
      </c>
      <c r="E75" s="122"/>
      <c r="F75" s="121">
        <v>2000</v>
      </c>
      <c r="G75" s="122"/>
      <c r="H75" s="8">
        <v>1609.11</v>
      </c>
      <c r="I75" s="142"/>
      <c r="J75" s="4">
        <v>0</v>
      </c>
      <c r="K75" s="142"/>
    </row>
    <row r="76" spans="1:11" ht="39.950000000000003" customHeight="1" x14ac:dyDescent="0.2">
      <c r="A76" s="117"/>
      <c r="B76" s="117"/>
      <c r="C76" s="7" t="s">
        <v>613</v>
      </c>
      <c r="D76" s="121">
        <v>0</v>
      </c>
      <c r="E76" s="122"/>
      <c r="F76" s="121">
        <v>0</v>
      </c>
      <c r="G76" s="122"/>
      <c r="H76" s="8">
        <v>0</v>
      </c>
      <c r="I76" s="143"/>
      <c r="J76" s="4">
        <v>0</v>
      </c>
      <c r="K76" s="143"/>
    </row>
    <row r="77" spans="1:11" ht="39.950000000000003" customHeight="1" x14ac:dyDescent="0.2">
      <c r="A77" s="117"/>
      <c r="B77" s="117"/>
      <c r="C77" s="7" t="s">
        <v>614</v>
      </c>
      <c r="D77" s="121">
        <v>0</v>
      </c>
      <c r="E77" s="122"/>
      <c r="F77" s="121">
        <v>0</v>
      </c>
      <c r="G77" s="122"/>
      <c r="H77" s="8">
        <v>0</v>
      </c>
      <c r="I77" s="144"/>
      <c r="J77" s="4">
        <v>0</v>
      </c>
      <c r="K77" s="144"/>
    </row>
    <row r="78" spans="1:11" ht="39.950000000000003" customHeight="1" x14ac:dyDescent="0.2">
      <c r="A78" s="117" t="s">
        <v>615</v>
      </c>
      <c r="B78" s="117" t="s">
        <v>616</v>
      </c>
      <c r="C78" s="117"/>
      <c r="D78" s="117"/>
      <c r="E78" s="117"/>
      <c r="F78" s="117"/>
      <c r="G78" s="117"/>
      <c r="H78" s="117" t="s">
        <v>511</v>
      </c>
      <c r="I78" s="117"/>
      <c r="J78" s="117"/>
      <c r="K78" s="117"/>
    </row>
    <row r="79" spans="1:11" ht="108.75" customHeight="1" x14ac:dyDescent="0.2">
      <c r="A79" s="117"/>
      <c r="B79" s="123" t="s">
        <v>663</v>
      </c>
      <c r="C79" s="123"/>
      <c r="D79" s="123"/>
      <c r="E79" s="123"/>
      <c r="F79" s="123"/>
      <c r="G79" s="123"/>
      <c r="H79" s="123" t="s">
        <v>664</v>
      </c>
      <c r="I79" s="123"/>
      <c r="J79" s="123"/>
      <c r="K79" s="123"/>
    </row>
    <row r="80" spans="1:11" ht="39.950000000000003" customHeight="1" x14ac:dyDescent="0.2">
      <c r="A80" s="124" t="s">
        <v>619</v>
      </c>
      <c r="B80" s="125"/>
      <c r="C80" s="125"/>
      <c r="D80" s="125"/>
      <c r="E80" s="125"/>
      <c r="F80" s="125"/>
      <c r="G80" s="125"/>
      <c r="H80" s="125"/>
      <c r="I80" s="125"/>
      <c r="J80" s="125"/>
      <c r="K80" s="120"/>
    </row>
    <row r="81" spans="1:11" ht="39.950000000000003" customHeight="1" x14ac:dyDescent="0.2">
      <c r="A81" s="117" t="s">
        <v>536</v>
      </c>
      <c r="B81" s="117"/>
      <c r="C81" s="117"/>
      <c r="D81" s="117"/>
      <c r="E81" s="119" t="s">
        <v>620</v>
      </c>
      <c r="F81" s="125"/>
      <c r="G81" s="120"/>
      <c r="H81" s="117" t="s">
        <v>540</v>
      </c>
      <c r="I81" s="117" t="s">
        <v>608</v>
      </c>
      <c r="J81" s="117" t="s">
        <v>610</v>
      </c>
      <c r="K81" s="117" t="s">
        <v>541</v>
      </c>
    </row>
    <row r="82" spans="1:11" ht="39.950000000000003" customHeight="1" x14ac:dyDescent="0.2">
      <c r="A82" s="100" t="s">
        <v>621</v>
      </c>
      <c r="B82" s="100"/>
      <c r="C82" s="11" t="s">
        <v>543</v>
      </c>
      <c r="D82" s="11" t="s">
        <v>544</v>
      </c>
      <c r="E82" s="10" t="s">
        <v>537</v>
      </c>
      <c r="F82" s="10" t="s">
        <v>538</v>
      </c>
      <c r="G82" s="4" t="s">
        <v>539</v>
      </c>
      <c r="H82" s="117"/>
      <c r="I82" s="117"/>
      <c r="J82" s="117"/>
      <c r="K82" s="117"/>
    </row>
    <row r="83" spans="1:11" ht="39.950000000000003" customHeight="1" x14ac:dyDescent="0.2">
      <c r="A83" s="126" t="s">
        <v>515</v>
      </c>
      <c r="B83" s="127"/>
      <c r="C83" s="12" t="s">
        <v>515</v>
      </c>
      <c r="D83" s="12" t="s">
        <v>515</v>
      </c>
      <c r="E83" s="12" t="s">
        <v>515</v>
      </c>
      <c r="F83" s="12" t="s">
        <v>515</v>
      </c>
      <c r="G83" s="12"/>
      <c r="H83" s="12" t="s">
        <v>515</v>
      </c>
      <c r="I83" s="10">
        <v>0</v>
      </c>
      <c r="J83" s="10">
        <v>0</v>
      </c>
      <c r="K83" s="23" t="s">
        <v>515</v>
      </c>
    </row>
    <row r="84" spans="1:11" ht="39.950000000000003" customHeight="1" x14ac:dyDescent="0.2">
      <c r="A84" s="126" t="s">
        <v>545</v>
      </c>
      <c r="B84" s="127"/>
      <c r="C84" s="12" t="s">
        <v>546</v>
      </c>
      <c r="D84" s="12" t="s">
        <v>665</v>
      </c>
      <c r="E84" s="12">
        <v>3</v>
      </c>
      <c r="F84" s="12" t="s">
        <v>666</v>
      </c>
      <c r="G84" s="12" t="s">
        <v>550</v>
      </c>
      <c r="H84" s="12" t="s">
        <v>658</v>
      </c>
      <c r="I84" s="10">
        <v>20</v>
      </c>
      <c r="J84" s="10">
        <v>20</v>
      </c>
      <c r="K84" s="23" t="s">
        <v>515</v>
      </c>
    </row>
    <row r="85" spans="1:11" ht="39.950000000000003" customHeight="1" x14ac:dyDescent="0.2">
      <c r="A85" s="126" t="s">
        <v>545</v>
      </c>
      <c r="B85" s="127"/>
      <c r="C85" s="12" t="s">
        <v>546</v>
      </c>
      <c r="D85" s="12" t="s">
        <v>667</v>
      </c>
      <c r="E85" s="12">
        <v>3</v>
      </c>
      <c r="F85" s="12" t="s">
        <v>668</v>
      </c>
      <c r="G85" s="12" t="s">
        <v>550</v>
      </c>
      <c r="H85" s="12" t="s">
        <v>658</v>
      </c>
      <c r="I85" s="10">
        <v>20</v>
      </c>
      <c r="J85" s="10">
        <v>20</v>
      </c>
      <c r="K85" s="23" t="s">
        <v>515</v>
      </c>
    </row>
    <row r="86" spans="1:11" ht="39.950000000000003" customHeight="1" x14ac:dyDescent="0.2">
      <c r="A86" s="126" t="s">
        <v>545</v>
      </c>
      <c r="B86" s="127"/>
      <c r="C86" s="12" t="s">
        <v>581</v>
      </c>
      <c r="D86" s="12" t="s">
        <v>669</v>
      </c>
      <c r="E86" s="12">
        <v>3</v>
      </c>
      <c r="F86" s="12" t="s">
        <v>670</v>
      </c>
      <c r="G86" s="12" t="s">
        <v>550</v>
      </c>
      <c r="H86" s="12" t="s">
        <v>658</v>
      </c>
      <c r="I86" s="10">
        <v>10</v>
      </c>
      <c r="J86" s="10">
        <v>10</v>
      </c>
      <c r="K86" s="23" t="s">
        <v>515</v>
      </c>
    </row>
    <row r="87" spans="1:11" ht="39.950000000000003" customHeight="1" x14ac:dyDescent="0.2">
      <c r="A87" s="126" t="s">
        <v>589</v>
      </c>
      <c r="B87" s="127"/>
      <c r="C87" s="12" t="s">
        <v>590</v>
      </c>
      <c r="D87" s="12" t="s">
        <v>671</v>
      </c>
      <c r="E87" s="12">
        <v>3</v>
      </c>
      <c r="F87" s="12" t="s">
        <v>672</v>
      </c>
      <c r="G87" s="12" t="s">
        <v>550</v>
      </c>
      <c r="H87" s="12" t="s">
        <v>658</v>
      </c>
      <c r="I87" s="10">
        <v>30</v>
      </c>
      <c r="J87" s="10">
        <v>30</v>
      </c>
      <c r="K87" s="23" t="s">
        <v>515</v>
      </c>
    </row>
    <row r="88" spans="1:11" ht="39.950000000000003" customHeight="1" x14ac:dyDescent="0.2">
      <c r="A88" s="126" t="s">
        <v>595</v>
      </c>
      <c r="B88" s="127"/>
      <c r="C88" s="12" t="s">
        <v>596</v>
      </c>
      <c r="D88" s="12" t="s">
        <v>673</v>
      </c>
      <c r="E88" s="12">
        <v>3</v>
      </c>
      <c r="F88" s="12" t="s">
        <v>674</v>
      </c>
      <c r="G88" s="12" t="s">
        <v>550</v>
      </c>
      <c r="H88" s="12" t="s">
        <v>658</v>
      </c>
      <c r="I88" s="10">
        <v>10</v>
      </c>
      <c r="J88" s="10">
        <v>10</v>
      </c>
      <c r="K88" s="23" t="s">
        <v>515</v>
      </c>
    </row>
    <row r="89" spans="1:11" ht="39.950000000000003" customHeight="1" x14ac:dyDescent="0.2">
      <c r="A89" s="148" t="s">
        <v>632</v>
      </c>
      <c r="B89" s="149"/>
      <c r="C89" s="149"/>
      <c r="D89" s="149"/>
      <c r="E89" s="149"/>
      <c r="F89" s="149"/>
      <c r="G89" s="149"/>
      <c r="H89" s="150"/>
      <c r="I89" s="4" t="s">
        <v>633</v>
      </c>
      <c r="J89" s="4" t="s">
        <v>634</v>
      </c>
      <c r="K89" s="4" t="s">
        <v>635</v>
      </c>
    </row>
    <row r="90" spans="1:11" ht="39.950000000000003" customHeight="1" x14ac:dyDescent="0.2">
      <c r="A90" s="151"/>
      <c r="B90" s="152"/>
      <c r="C90" s="152"/>
      <c r="D90" s="152"/>
      <c r="E90" s="152"/>
      <c r="F90" s="152"/>
      <c r="G90" s="152"/>
      <c r="H90" s="153"/>
      <c r="I90" s="4">
        <v>100</v>
      </c>
      <c r="J90" s="4">
        <f>K74+J84+J85+J86+J87+J88</f>
        <v>98.045999999999992</v>
      </c>
      <c r="K90" s="4" t="s">
        <v>636</v>
      </c>
    </row>
    <row r="91" spans="1:11" ht="39.950000000000003" customHeight="1" x14ac:dyDescent="0.2">
      <c r="A91" s="117" t="s">
        <v>637</v>
      </c>
      <c r="B91" s="117"/>
      <c r="C91" s="117"/>
      <c r="D91" s="123" t="s">
        <v>515</v>
      </c>
      <c r="E91" s="123"/>
      <c r="F91" s="123"/>
      <c r="G91" s="123"/>
      <c r="H91" s="123"/>
      <c r="I91" s="123"/>
      <c r="J91" s="123"/>
      <c r="K91" s="123"/>
    </row>
  </sheetData>
  <mergeCells count="160">
    <mergeCell ref="A21:H22"/>
    <mergeCell ref="K52:K54"/>
    <mergeCell ref="K59:K60"/>
    <mergeCell ref="K75:K77"/>
    <mergeCell ref="K81:K82"/>
    <mergeCell ref="A89:H90"/>
    <mergeCell ref="A73:B77"/>
    <mergeCell ref="A67:H68"/>
    <mergeCell ref="A50:B54"/>
    <mergeCell ref="A44:H45"/>
    <mergeCell ref="A91:C91"/>
    <mergeCell ref="D91:K91"/>
    <mergeCell ref="A10:A11"/>
    <mergeCell ref="A33:A34"/>
    <mergeCell ref="A55:A56"/>
    <mergeCell ref="A78:A79"/>
    <mergeCell ref="H14:H15"/>
    <mergeCell ref="H37:H38"/>
    <mergeCell ref="H59:H60"/>
    <mergeCell ref="H81:H82"/>
    <mergeCell ref="I14:I15"/>
    <mergeCell ref="I30:I32"/>
    <mergeCell ref="I37:I38"/>
    <mergeCell ref="I52:I54"/>
    <mergeCell ref="I59:I60"/>
    <mergeCell ref="I75:I77"/>
    <mergeCell ref="I81:I82"/>
    <mergeCell ref="J14:J15"/>
    <mergeCell ref="J37:J38"/>
    <mergeCell ref="J59:J60"/>
    <mergeCell ref="J81:J82"/>
    <mergeCell ref="K14:K15"/>
    <mergeCell ref="K30:K32"/>
    <mergeCell ref="K37:K38"/>
    <mergeCell ref="A81:D81"/>
    <mergeCell ref="E81:G81"/>
    <mergeCell ref="A82:B82"/>
    <mergeCell ref="A83:B83"/>
    <mergeCell ref="A84:B84"/>
    <mergeCell ref="A85:B85"/>
    <mergeCell ref="A86:B86"/>
    <mergeCell ref="A87:B87"/>
    <mergeCell ref="A88:B88"/>
    <mergeCell ref="D76:E76"/>
    <mergeCell ref="F76:G76"/>
    <mergeCell ref="D77:E77"/>
    <mergeCell ref="F77:G77"/>
    <mergeCell ref="B78:G78"/>
    <mergeCell ref="H78:K78"/>
    <mergeCell ref="B79:G79"/>
    <mergeCell ref="H79:K79"/>
    <mergeCell ref="A80:K80"/>
    <mergeCell ref="A72:B72"/>
    <mergeCell ref="C72:G72"/>
    <mergeCell ref="I72:K72"/>
    <mergeCell ref="D73:E73"/>
    <mergeCell ref="F73:G73"/>
    <mergeCell ref="D74:E74"/>
    <mergeCell ref="F74:G74"/>
    <mergeCell ref="D75:E75"/>
    <mergeCell ref="F75:G75"/>
    <mergeCell ref="A62:B62"/>
    <mergeCell ref="A63:B63"/>
    <mergeCell ref="A64:B64"/>
    <mergeCell ref="A65:B65"/>
    <mergeCell ref="A66:B66"/>
    <mergeCell ref="A69:C69"/>
    <mergeCell ref="D69:K69"/>
    <mergeCell ref="A71:B71"/>
    <mergeCell ref="C71:K71"/>
    <mergeCell ref="B55:G55"/>
    <mergeCell ref="H55:K55"/>
    <mergeCell ref="B56:G56"/>
    <mergeCell ref="H56:K56"/>
    <mergeCell ref="A58:K58"/>
    <mergeCell ref="A59:D59"/>
    <mergeCell ref="E59:G59"/>
    <mergeCell ref="A60:B60"/>
    <mergeCell ref="A61:B61"/>
    <mergeCell ref="D50:E50"/>
    <mergeCell ref="F50:G50"/>
    <mergeCell ref="D51:E51"/>
    <mergeCell ref="F51:G51"/>
    <mergeCell ref="D52:E52"/>
    <mergeCell ref="F52:G52"/>
    <mergeCell ref="D53:E53"/>
    <mergeCell ref="F53:G53"/>
    <mergeCell ref="D54:E54"/>
    <mergeCell ref="F54:G54"/>
    <mergeCell ref="A41:B41"/>
    <mergeCell ref="A42:B42"/>
    <mergeCell ref="A43:B43"/>
    <mergeCell ref="A46:C46"/>
    <mergeCell ref="D46:K46"/>
    <mergeCell ref="A48:B48"/>
    <mergeCell ref="C48:K48"/>
    <mergeCell ref="A49:B49"/>
    <mergeCell ref="C49:G49"/>
    <mergeCell ref="I49:K49"/>
    <mergeCell ref="H33:K33"/>
    <mergeCell ref="B34:G34"/>
    <mergeCell ref="H34:K34"/>
    <mergeCell ref="A36:K36"/>
    <mergeCell ref="A37:D37"/>
    <mergeCell ref="E37:G37"/>
    <mergeCell ref="A38:B38"/>
    <mergeCell ref="A39:B39"/>
    <mergeCell ref="A40:B40"/>
    <mergeCell ref="D29:E29"/>
    <mergeCell ref="F29:G29"/>
    <mergeCell ref="D30:E30"/>
    <mergeCell ref="F30:G30"/>
    <mergeCell ref="D31:E31"/>
    <mergeCell ref="F31:G31"/>
    <mergeCell ref="D32:E32"/>
    <mergeCell ref="F32:G32"/>
    <mergeCell ref="B33:G33"/>
    <mergeCell ref="A28:B32"/>
    <mergeCell ref="A23:C23"/>
    <mergeCell ref="D23:K23"/>
    <mergeCell ref="A24:K24"/>
    <mergeCell ref="A26:B26"/>
    <mergeCell ref="C26:K26"/>
    <mergeCell ref="A27:B27"/>
    <mergeCell ref="C27:G27"/>
    <mergeCell ref="I27:K27"/>
    <mergeCell ref="D28:E28"/>
    <mergeCell ref="F28:G28"/>
    <mergeCell ref="A13:K13"/>
    <mergeCell ref="A14:D14"/>
    <mergeCell ref="E14:G14"/>
    <mergeCell ref="A15:B15"/>
    <mergeCell ref="A16:B16"/>
    <mergeCell ref="A17:B17"/>
    <mergeCell ref="A18:B18"/>
    <mergeCell ref="A19:B19"/>
    <mergeCell ref="A20:B20"/>
    <mergeCell ref="D7:E7"/>
    <mergeCell ref="F7:G7"/>
    <mergeCell ref="D8:E8"/>
    <mergeCell ref="F8:G8"/>
    <mergeCell ref="D9:E9"/>
    <mergeCell ref="F9:G9"/>
    <mergeCell ref="B10:G10"/>
    <mergeCell ref="H10:K10"/>
    <mergeCell ref="B11:G11"/>
    <mergeCell ref="H11:K11"/>
    <mergeCell ref="I7:I9"/>
    <mergeCell ref="K7:K9"/>
    <mergeCell ref="A5:B9"/>
    <mergeCell ref="A1:K1"/>
    <mergeCell ref="A3:B3"/>
    <mergeCell ref="C3:K3"/>
    <mergeCell ref="A4:B4"/>
    <mergeCell ref="C4:G4"/>
    <mergeCell ref="I4:K4"/>
    <mergeCell ref="D5:E5"/>
    <mergeCell ref="F5:G5"/>
    <mergeCell ref="D6:E6"/>
    <mergeCell ref="F6:G6"/>
  </mergeCells>
  <phoneticPr fontId="11" type="noConversion"/>
  <pageMargins left="0.75" right="0.75" top="1" bottom="1" header="0.5" footer="0.5"/>
  <pageSetup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L34"/>
  <sheetViews>
    <sheetView topLeftCell="F1" workbookViewId="0">
      <selection sqref="A1:L1"/>
    </sheetView>
  </sheetViews>
  <sheetFormatPr defaultColWidth="9.140625" defaultRowHeight="12.75" x14ac:dyDescent="0.2"/>
  <cols>
    <col min="1" max="3" width="3.7109375" customWidth="1"/>
    <col min="4" max="4" width="37.28515625" customWidth="1"/>
    <col min="5" max="8" width="21.42578125" customWidth="1"/>
    <col min="9" max="9" width="20.42578125" customWidth="1"/>
    <col min="10" max="12" width="21.42578125" customWidth="1"/>
  </cols>
  <sheetData>
    <row r="1" spans="1:12" ht="27.75" customHeight="1" x14ac:dyDescent="0.2">
      <c r="A1" s="59" t="s">
        <v>113</v>
      </c>
      <c r="B1" s="59"/>
      <c r="C1" s="59"/>
      <c r="D1" s="59"/>
      <c r="E1" s="59"/>
      <c r="F1" s="59"/>
      <c r="G1" s="59"/>
      <c r="H1" s="59"/>
      <c r="I1" s="59"/>
      <c r="J1" s="59"/>
      <c r="K1" s="59"/>
      <c r="L1" s="59"/>
    </row>
    <row r="2" spans="1:12" ht="15" customHeight="1" x14ac:dyDescent="0.2">
      <c r="A2" s="38"/>
      <c r="B2" s="38"/>
      <c r="C2" s="38"/>
      <c r="D2" s="38"/>
      <c r="E2" s="38"/>
      <c r="F2" s="38"/>
      <c r="G2" s="38"/>
      <c r="H2" s="38"/>
      <c r="I2" s="38"/>
      <c r="J2" s="38"/>
      <c r="K2" s="38"/>
      <c r="L2" s="53" t="s">
        <v>114</v>
      </c>
    </row>
    <row r="3" spans="1:12" ht="15" customHeight="1" x14ac:dyDescent="0.2">
      <c r="A3" s="1" t="s">
        <v>2</v>
      </c>
      <c r="B3" s="2"/>
      <c r="C3" s="2"/>
      <c r="D3" s="2"/>
      <c r="E3" s="2"/>
      <c r="F3" s="2"/>
      <c r="G3" s="2"/>
      <c r="H3" s="2"/>
      <c r="I3" s="2"/>
      <c r="J3" s="2"/>
      <c r="K3" s="2"/>
      <c r="L3" s="22" t="s">
        <v>3</v>
      </c>
    </row>
    <row r="4" spans="1:12" ht="19.5" customHeight="1" x14ac:dyDescent="0.2">
      <c r="A4" s="64" t="s">
        <v>6</v>
      </c>
      <c r="B4" s="65" t="s">
        <v>6</v>
      </c>
      <c r="C4" s="65" t="s">
        <v>6</v>
      </c>
      <c r="D4" s="65" t="s">
        <v>6</v>
      </c>
      <c r="E4" s="66" t="s">
        <v>97</v>
      </c>
      <c r="F4" s="66" t="s">
        <v>115</v>
      </c>
      <c r="G4" s="66" t="s">
        <v>116</v>
      </c>
      <c r="H4" s="66" t="s">
        <v>117</v>
      </c>
      <c r="I4" s="66" t="s">
        <v>117</v>
      </c>
      <c r="J4" s="66" t="s">
        <v>118</v>
      </c>
      <c r="K4" s="66" t="s">
        <v>119</v>
      </c>
      <c r="L4" s="66" t="s">
        <v>120</v>
      </c>
    </row>
    <row r="5" spans="1:12" ht="19.5" customHeight="1" x14ac:dyDescent="0.2">
      <c r="A5" s="69" t="s">
        <v>121</v>
      </c>
      <c r="B5" s="66" t="s">
        <v>121</v>
      </c>
      <c r="C5" s="66" t="s">
        <v>121</v>
      </c>
      <c r="D5" s="61" t="s">
        <v>122</v>
      </c>
      <c r="E5" s="66" t="s">
        <v>97</v>
      </c>
      <c r="F5" s="66" t="s">
        <v>115</v>
      </c>
      <c r="G5" s="66" t="s">
        <v>116</v>
      </c>
      <c r="H5" s="66" t="s">
        <v>123</v>
      </c>
      <c r="I5" s="66" t="s">
        <v>124</v>
      </c>
      <c r="J5" s="66" t="s">
        <v>118</v>
      </c>
      <c r="K5" s="66" t="s">
        <v>119</v>
      </c>
      <c r="L5" s="66" t="s">
        <v>120</v>
      </c>
    </row>
    <row r="6" spans="1:12" ht="19.5" customHeight="1" x14ac:dyDescent="0.2">
      <c r="A6" s="69" t="s">
        <v>121</v>
      </c>
      <c r="B6" s="66" t="s">
        <v>121</v>
      </c>
      <c r="C6" s="66" t="s">
        <v>121</v>
      </c>
      <c r="D6" s="61" t="s">
        <v>122</v>
      </c>
      <c r="E6" s="66" t="s">
        <v>97</v>
      </c>
      <c r="F6" s="66" t="s">
        <v>115</v>
      </c>
      <c r="G6" s="66" t="s">
        <v>116</v>
      </c>
      <c r="H6" s="66" t="s">
        <v>123</v>
      </c>
      <c r="I6" s="66" t="s">
        <v>124</v>
      </c>
      <c r="J6" s="66" t="s">
        <v>118</v>
      </c>
      <c r="K6" s="66" t="s">
        <v>119</v>
      </c>
      <c r="L6" s="66" t="s">
        <v>120</v>
      </c>
    </row>
    <row r="7" spans="1:12" ht="19.5" customHeight="1" x14ac:dyDescent="0.2">
      <c r="A7" s="69" t="s">
        <v>121</v>
      </c>
      <c r="B7" s="66" t="s">
        <v>121</v>
      </c>
      <c r="C7" s="66" t="s">
        <v>121</v>
      </c>
      <c r="D7" s="61" t="s">
        <v>122</v>
      </c>
      <c r="E7" s="66" t="s">
        <v>97</v>
      </c>
      <c r="F7" s="66" t="s">
        <v>115</v>
      </c>
      <c r="G7" s="66" t="s">
        <v>116</v>
      </c>
      <c r="H7" s="66" t="s">
        <v>123</v>
      </c>
      <c r="I7" s="66" t="s">
        <v>124</v>
      </c>
      <c r="J7" s="66" t="s">
        <v>118</v>
      </c>
      <c r="K7" s="66" t="s">
        <v>119</v>
      </c>
      <c r="L7" s="66" t="s">
        <v>120</v>
      </c>
    </row>
    <row r="8" spans="1:12" ht="19.5" customHeight="1" x14ac:dyDescent="0.2">
      <c r="A8" s="60" t="s">
        <v>125</v>
      </c>
      <c r="B8" s="61" t="s">
        <v>126</v>
      </c>
      <c r="C8" s="61" t="s">
        <v>127</v>
      </c>
      <c r="D8" s="58" t="s">
        <v>10</v>
      </c>
      <c r="E8" s="50" t="s">
        <v>11</v>
      </c>
      <c r="F8" s="50" t="s">
        <v>12</v>
      </c>
      <c r="G8" s="50" t="s">
        <v>20</v>
      </c>
      <c r="H8" s="50" t="s">
        <v>24</v>
      </c>
      <c r="I8" s="50" t="s">
        <v>28</v>
      </c>
      <c r="J8" s="50" t="s">
        <v>32</v>
      </c>
      <c r="K8" s="50" t="s">
        <v>36</v>
      </c>
      <c r="L8" s="50" t="s">
        <v>40</v>
      </c>
    </row>
    <row r="9" spans="1:12" ht="19.5" customHeight="1" x14ac:dyDescent="0.2">
      <c r="A9" s="60" t="s">
        <v>125</v>
      </c>
      <c r="B9" s="61" t="s">
        <v>126</v>
      </c>
      <c r="C9" s="61" t="s">
        <v>127</v>
      </c>
      <c r="D9" s="44" t="s">
        <v>128</v>
      </c>
      <c r="E9" s="47">
        <v>123753401.48999999</v>
      </c>
      <c r="F9" s="47">
        <v>99155065.150000006</v>
      </c>
      <c r="G9" s="47"/>
      <c r="H9" s="47">
        <v>12515252.92</v>
      </c>
      <c r="I9" s="47"/>
      <c r="J9" s="47"/>
      <c r="K9" s="47"/>
      <c r="L9" s="47">
        <v>12083083.42</v>
      </c>
    </row>
    <row r="10" spans="1:12" ht="19.5" customHeight="1" x14ac:dyDescent="0.2">
      <c r="A10" s="67" t="s">
        <v>129</v>
      </c>
      <c r="B10" s="68" t="s">
        <v>129</v>
      </c>
      <c r="C10" s="68" t="s">
        <v>129</v>
      </c>
      <c r="D10" s="52" t="s">
        <v>130</v>
      </c>
      <c r="E10" s="47">
        <v>112624370.69</v>
      </c>
      <c r="F10" s="47">
        <v>88026034.349999994</v>
      </c>
      <c r="G10" s="47"/>
      <c r="H10" s="47">
        <v>12515252.92</v>
      </c>
      <c r="I10" s="47"/>
      <c r="J10" s="47"/>
      <c r="K10" s="47"/>
      <c r="L10" s="47">
        <v>12083083.42</v>
      </c>
    </row>
    <row r="11" spans="1:12" ht="19.5" customHeight="1" x14ac:dyDescent="0.2">
      <c r="A11" s="67" t="s">
        <v>131</v>
      </c>
      <c r="B11" s="68" t="s">
        <v>131</v>
      </c>
      <c r="C11" s="68" t="s">
        <v>131</v>
      </c>
      <c r="D11" s="52" t="s">
        <v>132</v>
      </c>
      <c r="E11" s="47">
        <v>112522370.69</v>
      </c>
      <c r="F11" s="47">
        <v>87924034.349999994</v>
      </c>
      <c r="G11" s="47"/>
      <c r="H11" s="47">
        <v>12515252.92</v>
      </c>
      <c r="I11" s="47"/>
      <c r="J11" s="47"/>
      <c r="K11" s="47"/>
      <c r="L11" s="47">
        <v>12083083.42</v>
      </c>
    </row>
    <row r="12" spans="1:12" ht="19.5" customHeight="1" x14ac:dyDescent="0.2">
      <c r="A12" s="67" t="s">
        <v>133</v>
      </c>
      <c r="B12" s="68" t="s">
        <v>133</v>
      </c>
      <c r="C12" s="68" t="s">
        <v>133</v>
      </c>
      <c r="D12" s="52" t="s">
        <v>134</v>
      </c>
      <c r="E12" s="47">
        <v>53651591.039999999</v>
      </c>
      <c r="F12" s="47">
        <v>53451591.039999999</v>
      </c>
      <c r="G12" s="47"/>
      <c r="H12" s="47"/>
      <c r="I12" s="47"/>
      <c r="J12" s="47"/>
      <c r="K12" s="47"/>
      <c r="L12" s="47">
        <v>200000</v>
      </c>
    </row>
    <row r="13" spans="1:12" ht="19.5" customHeight="1" x14ac:dyDescent="0.2">
      <c r="A13" s="67" t="s">
        <v>135</v>
      </c>
      <c r="B13" s="68" t="s">
        <v>135</v>
      </c>
      <c r="C13" s="68" t="s">
        <v>135</v>
      </c>
      <c r="D13" s="52" t="s">
        <v>136</v>
      </c>
      <c r="E13" s="47">
        <v>1727780</v>
      </c>
      <c r="F13" s="47">
        <v>1727780</v>
      </c>
      <c r="G13" s="47"/>
      <c r="H13" s="47"/>
      <c r="I13" s="47"/>
      <c r="J13" s="47"/>
      <c r="K13" s="47"/>
      <c r="L13" s="47"/>
    </row>
    <row r="14" spans="1:12" ht="19.5" customHeight="1" x14ac:dyDescent="0.2">
      <c r="A14" s="67" t="s">
        <v>137</v>
      </c>
      <c r="B14" s="68" t="s">
        <v>137</v>
      </c>
      <c r="C14" s="68" t="s">
        <v>137</v>
      </c>
      <c r="D14" s="52" t="s">
        <v>138</v>
      </c>
      <c r="E14" s="47">
        <v>9212933.4399999995</v>
      </c>
      <c r="F14" s="47">
        <v>9212933.4399999995</v>
      </c>
      <c r="G14" s="47"/>
      <c r="H14" s="47"/>
      <c r="I14" s="47"/>
      <c r="J14" s="47"/>
      <c r="K14" s="47"/>
      <c r="L14" s="47"/>
    </row>
    <row r="15" spans="1:12" ht="19.5" customHeight="1" x14ac:dyDescent="0.2">
      <c r="A15" s="67" t="s">
        <v>139</v>
      </c>
      <c r="B15" s="68" t="s">
        <v>139</v>
      </c>
      <c r="C15" s="68" t="s">
        <v>139</v>
      </c>
      <c r="D15" s="52" t="s">
        <v>140</v>
      </c>
      <c r="E15" s="47">
        <v>7157994.2199999997</v>
      </c>
      <c r="F15" s="47">
        <v>7157994.2199999997</v>
      </c>
      <c r="G15" s="47"/>
      <c r="H15" s="47"/>
      <c r="I15" s="47"/>
      <c r="J15" s="47"/>
      <c r="K15" s="47"/>
      <c r="L15" s="47"/>
    </row>
    <row r="16" spans="1:12" ht="19.5" customHeight="1" x14ac:dyDescent="0.2">
      <c r="A16" s="67" t="s">
        <v>141</v>
      </c>
      <c r="B16" s="68" t="s">
        <v>141</v>
      </c>
      <c r="C16" s="68" t="s">
        <v>141</v>
      </c>
      <c r="D16" s="52" t="s">
        <v>142</v>
      </c>
      <c r="E16" s="47">
        <v>5013410.16</v>
      </c>
      <c r="F16" s="47">
        <v>5013410.16</v>
      </c>
      <c r="G16" s="47"/>
      <c r="H16" s="47"/>
      <c r="I16" s="47"/>
      <c r="J16" s="47"/>
      <c r="K16" s="47"/>
      <c r="L16" s="47"/>
    </row>
    <row r="17" spans="1:12" ht="19.5" customHeight="1" x14ac:dyDescent="0.2">
      <c r="A17" s="67" t="s">
        <v>143</v>
      </c>
      <c r="B17" s="68" t="s">
        <v>143</v>
      </c>
      <c r="C17" s="68" t="s">
        <v>143</v>
      </c>
      <c r="D17" s="52" t="s">
        <v>144</v>
      </c>
      <c r="E17" s="47">
        <v>4610561.8</v>
      </c>
      <c r="F17" s="47">
        <v>4610561.8</v>
      </c>
      <c r="G17" s="47"/>
      <c r="H17" s="47"/>
      <c r="I17" s="47"/>
      <c r="J17" s="47"/>
      <c r="K17" s="47"/>
      <c r="L17" s="47"/>
    </row>
    <row r="18" spans="1:12" ht="19.5" customHeight="1" x14ac:dyDescent="0.2">
      <c r="A18" s="67" t="s">
        <v>145</v>
      </c>
      <c r="B18" s="68" t="s">
        <v>145</v>
      </c>
      <c r="C18" s="68" t="s">
        <v>145</v>
      </c>
      <c r="D18" s="52" t="s">
        <v>146</v>
      </c>
      <c r="E18" s="47">
        <v>15151214.83</v>
      </c>
      <c r="F18" s="47">
        <v>2605558.4900000002</v>
      </c>
      <c r="G18" s="47"/>
      <c r="H18" s="47">
        <v>12515252.92</v>
      </c>
      <c r="I18" s="47"/>
      <c r="J18" s="47"/>
      <c r="K18" s="47"/>
      <c r="L18" s="47">
        <v>30403.42</v>
      </c>
    </row>
    <row r="19" spans="1:12" ht="19.5" customHeight="1" x14ac:dyDescent="0.2">
      <c r="A19" s="67" t="s">
        <v>147</v>
      </c>
      <c r="B19" s="68" t="s">
        <v>147</v>
      </c>
      <c r="C19" s="68" t="s">
        <v>147</v>
      </c>
      <c r="D19" s="52" t="s">
        <v>148</v>
      </c>
      <c r="E19" s="47">
        <v>15996885.199999999</v>
      </c>
      <c r="F19" s="47">
        <v>4144205.2</v>
      </c>
      <c r="G19" s="47"/>
      <c r="H19" s="47"/>
      <c r="I19" s="47"/>
      <c r="J19" s="47"/>
      <c r="K19" s="47"/>
      <c r="L19" s="47">
        <v>11852680</v>
      </c>
    </row>
    <row r="20" spans="1:12" ht="19.5" customHeight="1" x14ac:dyDescent="0.2">
      <c r="A20" s="67" t="s">
        <v>149</v>
      </c>
      <c r="B20" s="68" t="s">
        <v>149</v>
      </c>
      <c r="C20" s="68" t="s">
        <v>149</v>
      </c>
      <c r="D20" s="52" t="s">
        <v>150</v>
      </c>
      <c r="E20" s="47">
        <v>102000</v>
      </c>
      <c r="F20" s="47">
        <v>102000</v>
      </c>
      <c r="G20" s="47"/>
      <c r="H20" s="47"/>
      <c r="I20" s="47"/>
      <c r="J20" s="47"/>
      <c r="K20" s="47"/>
      <c r="L20" s="47"/>
    </row>
    <row r="21" spans="1:12" ht="19.5" customHeight="1" x14ac:dyDescent="0.2">
      <c r="A21" s="67" t="s">
        <v>151</v>
      </c>
      <c r="B21" s="68" t="s">
        <v>151</v>
      </c>
      <c r="C21" s="68" t="s">
        <v>151</v>
      </c>
      <c r="D21" s="52" t="s">
        <v>152</v>
      </c>
      <c r="E21" s="47">
        <v>102000</v>
      </c>
      <c r="F21" s="47">
        <v>102000</v>
      </c>
      <c r="G21" s="47"/>
      <c r="H21" s="47"/>
      <c r="I21" s="47"/>
      <c r="J21" s="47"/>
      <c r="K21" s="47"/>
      <c r="L21" s="47"/>
    </row>
    <row r="22" spans="1:12" ht="19.5" customHeight="1" x14ac:dyDescent="0.2">
      <c r="A22" s="67" t="s">
        <v>153</v>
      </c>
      <c r="B22" s="68" t="s">
        <v>153</v>
      </c>
      <c r="C22" s="68" t="s">
        <v>153</v>
      </c>
      <c r="D22" s="52" t="s">
        <v>154</v>
      </c>
      <c r="E22" s="47">
        <v>150000</v>
      </c>
      <c r="F22" s="47">
        <v>150000</v>
      </c>
      <c r="G22" s="47"/>
      <c r="H22" s="47"/>
      <c r="I22" s="47"/>
      <c r="J22" s="47"/>
      <c r="K22" s="47"/>
      <c r="L22" s="47"/>
    </row>
    <row r="23" spans="1:12" ht="19.5" customHeight="1" x14ac:dyDescent="0.2">
      <c r="A23" s="67" t="s">
        <v>155</v>
      </c>
      <c r="B23" s="68" t="s">
        <v>155</v>
      </c>
      <c r="C23" s="68" t="s">
        <v>155</v>
      </c>
      <c r="D23" s="52" t="s">
        <v>156</v>
      </c>
      <c r="E23" s="47">
        <v>150000</v>
      </c>
      <c r="F23" s="47">
        <v>150000</v>
      </c>
      <c r="G23" s="47"/>
      <c r="H23" s="47"/>
      <c r="I23" s="47"/>
      <c r="J23" s="47"/>
      <c r="K23" s="47"/>
      <c r="L23" s="47"/>
    </row>
    <row r="24" spans="1:12" ht="19.5" customHeight="1" x14ac:dyDescent="0.2">
      <c r="A24" s="67" t="s">
        <v>157</v>
      </c>
      <c r="B24" s="68" t="s">
        <v>157</v>
      </c>
      <c r="C24" s="68" t="s">
        <v>157</v>
      </c>
      <c r="D24" s="52" t="s">
        <v>158</v>
      </c>
      <c r="E24" s="47">
        <v>150000</v>
      </c>
      <c r="F24" s="47">
        <v>150000</v>
      </c>
      <c r="G24" s="47"/>
      <c r="H24" s="47"/>
      <c r="I24" s="47"/>
      <c r="J24" s="47"/>
      <c r="K24" s="47"/>
      <c r="L24" s="47"/>
    </row>
    <row r="25" spans="1:12" ht="19.5" customHeight="1" x14ac:dyDescent="0.2">
      <c r="A25" s="67" t="s">
        <v>159</v>
      </c>
      <c r="B25" s="68" t="s">
        <v>159</v>
      </c>
      <c r="C25" s="68" t="s">
        <v>159</v>
      </c>
      <c r="D25" s="52" t="s">
        <v>160</v>
      </c>
      <c r="E25" s="47">
        <v>7105694.7999999998</v>
      </c>
      <c r="F25" s="47">
        <v>7105694.7999999998</v>
      </c>
      <c r="G25" s="47"/>
      <c r="H25" s="47"/>
      <c r="I25" s="47"/>
      <c r="J25" s="47"/>
      <c r="K25" s="47"/>
      <c r="L25" s="47"/>
    </row>
    <row r="26" spans="1:12" ht="19.5" customHeight="1" x14ac:dyDescent="0.2">
      <c r="A26" s="67" t="s">
        <v>161</v>
      </c>
      <c r="B26" s="68" t="s">
        <v>161</v>
      </c>
      <c r="C26" s="68" t="s">
        <v>161</v>
      </c>
      <c r="D26" s="52" t="s">
        <v>162</v>
      </c>
      <c r="E26" s="47">
        <v>7105694.7999999998</v>
      </c>
      <c r="F26" s="47">
        <v>7105694.7999999998</v>
      </c>
      <c r="G26" s="47"/>
      <c r="H26" s="47"/>
      <c r="I26" s="47"/>
      <c r="J26" s="47"/>
      <c r="K26" s="47"/>
      <c r="L26" s="47"/>
    </row>
    <row r="27" spans="1:12" ht="19.5" customHeight="1" x14ac:dyDescent="0.2">
      <c r="A27" s="67" t="s">
        <v>163</v>
      </c>
      <c r="B27" s="68" t="s">
        <v>163</v>
      </c>
      <c r="C27" s="68" t="s">
        <v>163</v>
      </c>
      <c r="D27" s="52" t="s">
        <v>164</v>
      </c>
      <c r="E27" s="47">
        <v>2895230</v>
      </c>
      <c r="F27" s="47">
        <v>2895230</v>
      </c>
      <c r="G27" s="47"/>
      <c r="H27" s="47"/>
      <c r="I27" s="47"/>
      <c r="J27" s="47"/>
      <c r="K27" s="47"/>
      <c r="L27" s="47"/>
    </row>
    <row r="28" spans="1:12" ht="19.5" customHeight="1" x14ac:dyDescent="0.2">
      <c r="A28" s="67" t="s">
        <v>165</v>
      </c>
      <c r="B28" s="68" t="s">
        <v>165</v>
      </c>
      <c r="C28" s="68" t="s">
        <v>165</v>
      </c>
      <c r="D28" s="52" t="s">
        <v>166</v>
      </c>
      <c r="E28" s="47">
        <v>850</v>
      </c>
      <c r="F28" s="47">
        <v>850</v>
      </c>
      <c r="G28" s="47"/>
      <c r="H28" s="47"/>
      <c r="I28" s="47"/>
      <c r="J28" s="47"/>
      <c r="K28" s="47"/>
      <c r="L28" s="47"/>
    </row>
    <row r="29" spans="1:12" ht="19.5" customHeight="1" x14ac:dyDescent="0.2">
      <c r="A29" s="67" t="s">
        <v>167</v>
      </c>
      <c r="B29" s="68" t="s">
        <v>167</v>
      </c>
      <c r="C29" s="68" t="s">
        <v>167</v>
      </c>
      <c r="D29" s="52" t="s">
        <v>168</v>
      </c>
      <c r="E29" s="47">
        <v>3932400</v>
      </c>
      <c r="F29" s="47">
        <v>3932400</v>
      </c>
      <c r="G29" s="47"/>
      <c r="H29" s="47"/>
      <c r="I29" s="47"/>
      <c r="J29" s="47"/>
      <c r="K29" s="47"/>
      <c r="L29" s="47"/>
    </row>
    <row r="30" spans="1:12" ht="19.5" customHeight="1" x14ac:dyDescent="0.2">
      <c r="A30" s="67" t="s">
        <v>169</v>
      </c>
      <c r="B30" s="68" t="s">
        <v>169</v>
      </c>
      <c r="C30" s="68" t="s">
        <v>169</v>
      </c>
      <c r="D30" s="52" t="s">
        <v>170</v>
      </c>
      <c r="E30" s="47">
        <v>277214.8</v>
      </c>
      <c r="F30" s="47">
        <v>277214.8</v>
      </c>
      <c r="G30" s="47"/>
      <c r="H30" s="47"/>
      <c r="I30" s="47"/>
      <c r="J30" s="47"/>
      <c r="K30" s="47"/>
      <c r="L30" s="47"/>
    </row>
    <row r="31" spans="1:12" ht="19.5" customHeight="1" x14ac:dyDescent="0.2">
      <c r="A31" s="67" t="s">
        <v>171</v>
      </c>
      <c r="B31" s="68" t="s">
        <v>171</v>
      </c>
      <c r="C31" s="68" t="s">
        <v>171</v>
      </c>
      <c r="D31" s="52" t="s">
        <v>172</v>
      </c>
      <c r="E31" s="47">
        <v>3873336</v>
      </c>
      <c r="F31" s="47">
        <v>3873336</v>
      </c>
      <c r="G31" s="47"/>
      <c r="H31" s="47"/>
      <c r="I31" s="47"/>
      <c r="J31" s="47"/>
      <c r="K31" s="47"/>
      <c r="L31" s="47"/>
    </row>
    <row r="32" spans="1:12" ht="19.5" customHeight="1" x14ac:dyDescent="0.2">
      <c r="A32" s="67" t="s">
        <v>173</v>
      </c>
      <c r="B32" s="68" t="s">
        <v>173</v>
      </c>
      <c r="C32" s="68" t="s">
        <v>173</v>
      </c>
      <c r="D32" s="52" t="s">
        <v>174</v>
      </c>
      <c r="E32" s="47">
        <v>3873336</v>
      </c>
      <c r="F32" s="47">
        <v>3873336</v>
      </c>
      <c r="G32" s="47"/>
      <c r="H32" s="47"/>
      <c r="I32" s="47"/>
      <c r="J32" s="47"/>
      <c r="K32" s="47"/>
      <c r="L32" s="47"/>
    </row>
    <row r="33" spans="1:12" ht="19.5" customHeight="1" x14ac:dyDescent="0.2">
      <c r="A33" s="67" t="s">
        <v>175</v>
      </c>
      <c r="B33" s="68" t="s">
        <v>175</v>
      </c>
      <c r="C33" s="68" t="s">
        <v>175</v>
      </c>
      <c r="D33" s="52" t="s">
        <v>176</v>
      </c>
      <c r="E33" s="47">
        <v>3873336</v>
      </c>
      <c r="F33" s="47">
        <v>3873336</v>
      </c>
      <c r="G33" s="47"/>
      <c r="H33" s="47"/>
      <c r="I33" s="47"/>
      <c r="J33" s="47"/>
      <c r="K33" s="47"/>
      <c r="L33" s="47"/>
    </row>
    <row r="34" spans="1:12" ht="19.5" customHeight="1" x14ac:dyDescent="0.2">
      <c r="A34" s="67" t="s">
        <v>177</v>
      </c>
      <c r="B34" s="68" t="s">
        <v>177</v>
      </c>
      <c r="C34" s="68" t="s">
        <v>177</v>
      </c>
      <c r="D34" s="68" t="s">
        <v>177</v>
      </c>
      <c r="E34" s="68" t="s">
        <v>177</v>
      </c>
      <c r="F34" s="68" t="s">
        <v>177</v>
      </c>
      <c r="G34" s="68" t="s">
        <v>177</v>
      </c>
      <c r="H34" s="68" t="s">
        <v>177</v>
      </c>
      <c r="I34" s="68" t="s">
        <v>177</v>
      </c>
      <c r="J34" s="68" t="s">
        <v>177</v>
      </c>
      <c r="K34" s="68" t="s">
        <v>177</v>
      </c>
      <c r="L34" s="68" t="s">
        <v>177</v>
      </c>
    </row>
  </sheetData>
  <mergeCells count="41">
    <mergeCell ref="A32:C32"/>
    <mergeCell ref="A33:C33"/>
    <mergeCell ref="A34:L34"/>
    <mergeCell ref="A8:A9"/>
    <mergeCell ref="B8:B9"/>
    <mergeCell ref="C8:C9"/>
    <mergeCell ref="A27:C27"/>
    <mergeCell ref="A28:C28"/>
    <mergeCell ref="A29:C29"/>
    <mergeCell ref="A30:C30"/>
    <mergeCell ref="A31:C31"/>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1:L1"/>
    <mergeCell ref="A4:D4"/>
    <mergeCell ref="H4:I4"/>
    <mergeCell ref="A10:C10"/>
    <mergeCell ref="A11:C11"/>
    <mergeCell ref="D5:D7"/>
    <mergeCell ref="E4:E7"/>
    <mergeCell ref="F4:F7"/>
    <mergeCell ref="G4:G7"/>
    <mergeCell ref="H5:H7"/>
    <mergeCell ref="I5:I7"/>
    <mergeCell ref="J4:J7"/>
    <mergeCell ref="K4:K7"/>
    <mergeCell ref="L4:L7"/>
    <mergeCell ref="A5:C7"/>
  </mergeCells>
  <phoneticPr fontId="11" type="noConversion"/>
  <pageMargins left="0.75" right="0.75" top="1" bottom="1" header="0.5" footer="0.5"/>
  <pageSetup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J34"/>
  <sheetViews>
    <sheetView workbookViewId="0">
      <selection sqref="A1:J1"/>
    </sheetView>
  </sheetViews>
  <sheetFormatPr defaultColWidth="9.140625" defaultRowHeight="12.75" x14ac:dyDescent="0.2"/>
  <cols>
    <col min="1" max="3" width="3.7109375" customWidth="1"/>
    <col min="4" max="4" width="37.28515625" customWidth="1"/>
    <col min="5" max="10" width="21.42578125" customWidth="1"/>
  </cols>
  <sheetData>
    <row r="1" spans="1:10" ht="27.75" customHeight="1" x14ac:dyDescent="0.2">
      <c r="A1" s="59" t="s">
        <v>178</v>
      </c>
      <c r="B1" s="59"/>
      <c r="C1" s="59"/>
      <c r="D1" s="59"/>
      <c r="E1" s="59"/>
      <c r="F1" s="59"/>
      <c r="G1" s="59"/>
      <c r="H1" s="59"/>
      <c r="I1" s="59"/>
      <c r="J1" s="59"/>
    </row>
    <row r="2" spans="1:10" ht="15" customHeight="1" x14ac:dyDescent="0.2">
      <c r="A2" s="38"/>
      <c r="B2" s="38"/>
      <c r="C2" s="38"/>
      <c r="D2" s="38"/>
      <c r="E2" s="38"/>
      <c r="F2" s="38"/>
      <c r="G2" s="38"/>
      <c r="H2" s="38"/>
      <c r="I2" s="38"/>
      <c r="J2" s="53" t="s">
        <v>179</v>
      </c>
    </row>
    <row r="3" spans="1:10" ht="15" customHeight="1" x14ac:dyDescent="0.2">
      <c r="A3" s="1" t="s">
        <v>2</v>
      </c>
      <c r="B3" s="2"/>
      <c r="C3" s="2"/>
      <c r="D3" s="2"/>
      <c r="E3" s="2"/>
      <c r="F3" s="2"/>
      <c r="G3" s="2"/>
      <c r="H3" s="2"/>
      <c r="I3" s="2"/>
      <c r="J3" s="22" t="s">
        <v>3</v>
      </c>
    </row>
    <row r="4" spans="1:10" ht="19.5" customHeight="1" x14ac:dyDescent="0.2">
      <c r="A4" s="64" t="s">
        <v>6</v>
      </c>
      <c r="B4" s="65" t="s">
        <v>6</v>
      </c>
      <c r="C4" s="65" t="s">
        <v>6</v>
      </c>
      <c r="D4" s="65" t="s">
        <v>6</v>
      </c>
      <c r="E4" s="66" t="s">
        <v>99</v>
      </c>
      <c r="F4" s="66" t="s">
        <v>180</v>
      </c>
      <c r="G4" s="66" t="s">
        <v>181</v>
      </c>
      <c r="H4" s="66" t="s">
        <v>182</v>
      </c>
      <c r="I4" s="66" t="s">
        <v>183</v>
      </c>
      <c r="J4" s="66" t="s">
        <v>184</v>
      </c>
    </row>
    <row r="5" spans="1:10" ht="19.5" customHeight="1" x14ac:dyDescent="0.2">
      <c r="A5" s="69" t="s">
        <v>121</v>
      </c>
      <c r="B5" s="66" t="s">
        <v>121</v>
      </c>
      <c r="C5" s="66" t="s">
        <v>121</v>
      </c>
      <c r="D5" s="61" t="s">
        <v>122</v>
      </c>
      <c r="E5" s="66" t="s">
        <v>99</v>
      </c>
      <c r="F5" s="66" t="s">
        <v>180</v>
      </c>
      <c r="G5" s="66" t="s">
        <v>181</v>
      </c>
      <c r="H5" s="66" t="s">
        <v>182</v>
      </c>
      <c r="I5" s="66" t="s">
        <v>183</v>
      </c>
      <c r="J5" s="66" t="s">
        <v>184</v>
      </c>
    </row>
    <row r="6" spans="1:10" ht="19.5" customHeight="1" x14ac:dyDescent="0.2">
      <c r="A6" s="69" t="s">
        <v>121</v>
      </c>
      <c r="B6" s="66" t="s">
        <v>121</v>
      </c>
      <c r="C6" s="66" t="s">
        <v>121</v>
      </c>
      <c r="D6" s="61" t="s">
        <v>122</v>
      </c>
      <c r="E6" s="66" t="s">
        <v>99</v>
      </c>
      <c r="F6" s="66" t="s">
        <v>180</v>
      </c>
      <c r="G6" s="66" t="s">
        <v>181</v>
      </c>
      <c r="H6" s="66" t="s">
        <v>182</v>
      </c>
      <c r="I6" s="66" t="s">
        <v>183</v>
      </c>
      <c r="J6" s="66" t="s">
        <v>184</v>
      </c>
    </row>
    <row r="7" spans="1:10" ht="19.5" customHeight="1" x14ac:dyDescent="0.2">
      <c r="A7" s="69" t="s">
        <v>121</v>
      </c>
      <c r="B7" s="66" t="s">
        <v>121</v>
      </c>
      <c r="C7" s="66" t="s">
        <v>121</v>
      </c>
      <c r="D7" s="61" t="s">
        <v>122</v>
      </c>
      <c r="E7" s="66" t="s">
        <v>99</v>
      </c>
      <c r="F7" s="66" t="s">
        <v>180</v>
      </c>
      <c r="G7" s="66" t="s">
        <v>181</v>
      </c>
      <c r="H7" s="66" t="s">
        <v>182</v>
      </c>
      <c r="I7" s="66" t="s">
        <v>183</v>
      </c>
      <c r="J7" s="66" t="s">
        <v>184</v>
      </c>
    </row>
    <row r="8" spans="1:10" ht="19.5" customHeight="1" x14ac:dyDescent="0.2">
      <c r="A8" s="60" t="s">
        <v>125</v>
      </c>
      <c r="B8" s="61" t="s">
        <v>126</v>
      </c>
      <c r="C8" s="61" t="s">
        <v>127</v>
      </c>
      <c r="D8" s="58" t="s">
        <v>10</v>
      </c>
      <c r="E8" s="50" t="s">
        <v>11</v>
      </c>
      <c r="F8" s="50" t="s">
        <v>12</v>
      </c>
      <c r="G8" s="50" t="s">
        <v>20</v>
      </c>
      <c r="H8" s="50" t="s">
        <v>24</v>
      </c>
      <c r="I8" s="50" t="s">
        <v>28</v>
      </c>
      <c r="J8" s="50" t="s">
        <v>32</v>
      </c>
    </row>
    <row r="9" spans="1:10" ht="19.5" customHeight="1" x14ac:dyDescent="0.2">
      <c r="A9" s="60" t="s">
        <v>125</v>
      </c>
      <c r="B9" s="61" t="s">
        <v>126</v>
      </c>
      <c r="C9" s="61" t="s">
        <v>127</v>
      </c>
      <c r="D9" s="44" t="s">
        <v>128</v>
      </c>
      <c r="E9" s="47">
        <v>128727711.31999999</v>
      </c>
      <c r="F9" s="47">
        <v>81138752.099999994</v>
      </c>
      <c r="G9" s="47">
        <v>47588959.219999999</v>
      </c>
      <c r="H9" s="47"/>
      <c r="I9" s="47"/>
      <c r="J9" s="47"/>
    </row>
    <row r="10" spans="1:10" ht="19.5" customHeight="1" x14ac:dyDescent="0.2">
      <c r="A10" s="67" t="s">
        <v>129</v>
      </c>
      <c r="B10" s="68" t="s">
        <v>129</v>
      </c>
      <c r="C10" s="68" t="s">
        <v>129</v>
      </c>
      <c r="D10" s="52" t="s">
        <v>130</v>
      </c>
      <c r="E10" s="47">
        <v>117403751.2</v>
      </c>
      <c r="F10" s="47">
        <v>69964791.980000004</v>
      </c>
      <c r="G10" s="47">
        <v>47438959.219999999</v>
      </c>
      <c r="H10" s="47"/>
      <c r="I10" s="47"/>
      <c r="J10" s="47"/>
    </row>
    <row r="11" spans="1:10" ht="19.5" customHeight="1" x14ac:dyDescent="0.2">
      <c r="A11" s="67" t="s">
        <v>131</v>
      </c>
      <c r="B11" s="68" t="s">
        <v>131</v>
      </c>
      <c r="C11" s="68" t="s">
        <v>131</v>
      </c>
      <c r="D11" s="52" t="s">
        <v>132</v>
      </c>
      <c r="E11" s="47">
        <v>117301751.2</v>
      </c>
      <c r="F11" s="47">
        <v>69964791.980000004</v>
      </c>
      <c r="G11" s="47">
        <v>47336959.219999999</v>
      </c>
      <c r="H11" s="47"/>
      <c r="I11" s="47"/>
      <c r="J11" s="47"/>
    </row>
    <row r="12" spans="1:10" ht="19.5" customHeight="1" x14ac:dyDescent="0.2">
      <c r="A12" s="67" t="s">
        <v>133</v>
      </c>
      <c r="B12" s="68" t="s">
        <v>133</v>
      </c>
      <c r="C12" s="68" t="s">
        <v>133</v>
      </c>
      <c r="D12" s="52" t="s">
        <v>134</v>
      </c>
      <c r="E12" s="47">
        <v>54146380.939999998</v>
      </c>
      <c r="F12" s="47">
        <v>54145510.939999998</v>
      </c>
      <c r="G12" s="47">
        <v>870</v>
      </c>
      <c r="H12" s="47"/>
      <c r="I12" s="47"/>
      <c r="J12" s="47"/>
    </row>
    <row r="13" spans="1:10" ht="19.5" customHeight="1" x14ac:dyDescent="0.2">
      <c r="A13" s="67" t="s">
        <v>135</v>
      </c>
      <c r="B13" s="68" t="s">
        <v>135</v>
      </c>
      <c r="C13" s="68" t="s">
        <v>135</v>
      </c>
      <c r="D13" s="52" t="s">
        <v>136</v>
      </c>
      <c r="E13" s="47">
        <v>5283150</v>
      </c>
      <c r="F13" s="47"/>
      <c r="G13" s="47">
        <v>5283150</v>
      </c>
      <c r="H13" s="47"/>
      <c r="I13" s="47"/>
      <c r="J13" s="47"/>
    </row>
    <row r="14" spans="1:10" ht="19.5" customHeight="1" x14ac:dyDescent="0.2">
      <c r="A14" s="67" t="s">
        <v>137</v>
      </c>
      <c r="B14" s="68" t="s">
        <v>137</v>
      </c>
      <c r="C14" s="68" t="s">
        <v>137</v>
      </c>
      <c r="D14" s="52" t="s">
        <v>138</v>
      </c>
      <c r="E14" s="47">
        <v>9853853.5999999996</v>
      </c>
      <c r="F14" s="47">
        <v>640920.16</v>
      </c>
      <c r="G14" s="47">
        <v>9212933.4399999995</v>
      </c>
      <c r="H14" s="47"/>
      <c r="I14" s="47"/>
      <c r="J14" s="47"/>
    </row>
    <row r="15" spans="1:10" ht="19.5" customHeight="1" x14ac:dyDescent="0.2">
      <c r="A15" s="67" t="s">
        <v>139</v>
      </c>
      <c r="B15" s="68" t="s">
        <v>139</v>
      </c>
      <c r="C15" s="68" t="s">
        <v>139</v>
      </c>
      <c r="D15" s="52" t="s">
        <v>140</v>
      </c>
      <c r="E15" s="47">
        <v>7157994.2199999997</v>
      </c>
      <c r="F15" s="47"/>
      <c r="G15" s="47">
        <v>7157994.2199999997</v>
      </c>
      <c r="H15" s="47"/>
      <c r="I15" s="47"/>
      <c r="J15" s="47"/>
    </row>
    <row r="16" spans="1:10" ht="19.5" customHeight="1" x14ac:dyDescent="0.2">
      <c r="A16" s="67" t="s">
        <v>141</v>
      </c>
      <c r="B16" s="68" t="s">
        <v>141</v>
      </c>
      <c r="C16" s="68" t="s">
        <v>141</v>
      </c>
      <c r="D16" s="52" t="s">
        <v>142</v>
      </c>
      <c r="E16" s="47">
        <v>5013410.16</v>
      </c>
      <c r="F16" s="47"/>
      <c r="G16" s="47">
        <v>5013410.16</v>
      </c>
      <c r="H16" s="47"/>
      <c r="I16" s="47"/>
      <c r="J16" s="47"/>
    </row>
    <row r="17" spans="1:10" ht="19.5" customHeight="1" x14ac:dyDescent="0.2">
      <c r="A17" s="67" t="s">
        <v>143</v>
      </c>
      <c r="B17" s="68" t="s">
        <v>143</v>
      </c>
      <c r="C17" s="68" t="s">
        <v>143</v>
      </c>
      <c r="D17" s="52" t="s">
        <v>144</v>
      </c>
      <c r="E17" s="47">
        <v>4610561.8</v>
      </c>
      <c r="F17" s="47"/>
      <c r="G17" s="47">
        <v>4610561.8</v>
      </c>
      <c r="H17" s="47"/>
      <c r="I17" s="47"/>
      <c r="J17" s="47"/>
    </row>
    <row r="18" spans="1:10" ht="19.5" customHeight="1" x14ac:dyDescent="0.2">
      <c r="A18" s="67" t="s">
        <v>145</v>
      </c>
      <c r="B18" s="68" t="s">
        <v>145</v>
      </c>
      <c r="C18" s="68" t="s">
        <v>145</v>
      </c>
      <c r="D18" s="52" t="s">
        <v>146</v>
      </c>
      <c r="E18" s="47">
        <v>15178360.880000001</v>
      </c>
      <c r="F18" s="47">
        <v>15178360.880000001</v>
      </c>
      <c r="G18" s="47"/>
      <c r="H18" s="47"/>
      <c r="I18" s="47"/>
      <c r="J18" s="47"/>
    </row>
    <row r="19" spans="1:10" ht="19.5" customHeight="1" x14ac:dyDescent="0.2">
      <c r="A19" s="67" t="s">
        <v>147</v>
      </c>
      <c r="B19" s="68" t="s">
        <v>147</v>
      </c>
      <c r="C19" s="68" t="s">
        <v>147</v>
      </c>
      <c r="D19" s="52" t="s">
        <v>148</v>
      </c>
      <c r="E19" s="47">
        <v>16058039.6</v>
      </c>
      <c r="F19" s="47"/>
      <c r="G19" s="47">
        <v>16058039.6</v>
      </c>
      <c r="H19" s="47"/>
      <c r="I19" s="47"/>
      <c r="J19" s="47"/>
    </row>
    <row r="20" spans="1:10" ht="19.5" customHeight="1" x14ac:dyDescent="0.2">
      <c r="A20" s="67" t="s">
        <v>149</v>
      </c>
      <c r="B20" s="68" t="s">
        <v>149</v>
      </c>
      <c r="C20" s="68" t="s">
        <v>149</v>
      </c>
      <c r="D20" s="52" t="s">
        <v>150</v>
      </c>
      <c r="E20" s="47">
        <v>102000</v>
      </c>
      <c r="F20" s="47"/>
      <c r="G20" s="47">
        <v>102000</v>
      </c>
      <c r="H20" s="47"/>
      <c r="I20" s="47"/>
      <c r="J20" s="47"/>
    </row>
    <row r="21" spans="1:10" ht="19.5" customHeight="1" x14ac:dyDescent="0.2">
      <c r="A21" s="67" t="s">
        <v>151</v>
      </c>
      <c r="B21" s="68" t="s">
        <v>151</v>
      </c>
      <c r="C21" s="68" t="s">
        <v>151</v>
      </c>
      <c r="D21" s="52" t="s">
        <v>152</v>
      </c>
      <c r="E21" s="47">
        <v>102000</v>
      </c>
      <c r="F21" s="47"/>
      <c r="G21" s="47">
        <v>102000</v>
      </c>
      <c r="H21" s="47"/>
      <c r="I21" s="47"/>
      <c r="J21" s="47"/>
    </row>
    <row r="22" spans="1:10" ht="19.5" customHeight="1" x14ac:dyDescent="0.2">
      <c r="A22" s="67" t="s">
        <v>153</v>
      </c>
      <c r="B22" s="68" t="s">
        <v>153</v>
      </c>
      <c r="C22" s="68" t="s">
        <v>153</v>
      </c>
      <c r="D22" s="52" t="s">
        <v>154</v>
      </c>
      <c r="E22" s="47">
        <v>150000</v>
      </c>
      <c r="F22" s="47"/>
      <c r="G22" s="47">
        <v>150000</v>
      </c>
      <c r="H22" s="47"/>
      <c r="I22" s="47"/>
      <c r="J22" s="47"/>
    </row>
    <row r="23" spans="1:10" ht="19.5" customHeight="1" x14ac:dyDescent="0.2">
      <c r="A23" s="67" t="s">
        <v>155</v>
      </c>
      <c r="B23" s="68" t="s">
        <v>155</v>
      </c>
      <c r="C23" s="68" t="s">
        <v>155</v>
      </c>
      <c r="D23" s="52" t="s">
        <v>156</v>
      </c>
      <c r="E23" s="47">
        <v>150000</v>
      </c>
      <c r="F23" s="47"/>
      <c r="G23" s="47">
        <v>150000</v>
      </c>
      <c r="H23" s="47"/>
      <c r="I23" s="47"/>
      <c r="J23" s="47"/>
    </row>
    <row r="24" spans="1:10" ht="19.5" customHeight="1" x14ac:dyDescent="0.2">
      <c r="A24" s="67" t="s">
        <v>157</v>
      </c>
      <c r="B24" s="68" t="s">
        <v>157</v>
      </c>
      <c r="C24" s="68" t="s">
        <v>157</v>
      </c>
      <c r="D24" s="52" t="s">
        <v>158</v>
      </c>
      <c r="E24" s="47">
        <v>150000</v>
      </c>
      <c r="F24" s="47"/>
      <c r="G24" s="47">
        <v>150000</v>
      </c>
      <c r="H24" s="47"/>
      <c r="I24" s="47"/>
      <c r="J24" s="47"/>
    </row>
    <row r="25" spans="1:10" ht="19.5" customHeight="1" x14ac:dyDescent="0.2">
      <c r="A25" s="67" t="s">
        <v>159</v>
      </c>
      <c r="B25" s="68" t="s">
        <v>159</v>
      </c>
      <c r="C25" s="68" t="s">
        <v>159</v>
      </c>
      <c r="D25" s="52" t="s">
        <v>160</v>
      </c>
      <c r="E25" s="47">
        <v>7300624.1200000001</v>
      </c>
      <c r="F25" s="47">
        <v>7300624.1200000001</v>
      </c>
      <c r="G25" s="47"/>
      <c r="H25" s="47"/>
      <c r="I25" s="47"/>
      <c r="J25" s="47"/>
    </row>
    <row r="26" spans="1:10" ht="19.5" customHeight="1" x14ac:dyDescent="0.2">
      <c r="A26" s="67" t="s">
        <v>161</v>
      </c>
      <c r="B26" s="68" t="s">
        <v>161</v>
      </c>
      <c r="C26" s="68" t="s">
        <v>161</v>
      </c>
      <c r="D26" s="52" t="s">
        <v>162</v>
      </c>
      <c r="E26" s="47">
        <v>7300624.1200000001</v>
      </c>
      <c r="F26" s="47">
        <v>7300624.1200000001</v>
      </c>
      <c r="G26" s="47"/>
      <c r="H26" s="47"/>
      <c r="I26" s="47"/>
      <c r="J26" s="47"/>
    </row>
    <row r="27" spans="1:10" ht="19.5" customHeight="1" x14ac:dyDescent="0.2">
      <c r="A27" s="67" t="s">
        <v>163</v>
      </c>
      <c r="B27" s="68" t="s">
        <v>163</v>
      </c>
      <c r="C27" s="68" t="s">
        <v>163</v>
      </c>
      <c r="D27" s="52" t="s">
        <v>164</v>
      </c>
      <c r="E27" s="47">
        <v>2645392</v>
      </c>
      <c r="F27" s="47">
        <v>2645392</v>
      </c>
      <c r="G27" s="47"/>
      <c r="H27" s="47"/>
      <c r="I27" s="47"/>
      <c r="J27" s="47"/>
    </row>
    <row r="28" spans="1:10" ht="19.5" customHeight="1" x14ac:dyDescent="0.2">
      <c r="A28" s="67" t="s">
        <v>165</v>
      </c>
      <c r="B28" s="68" t="s">
        <v>165</v>
      </c>
      <c r="C28" s="68" t="s">
        <v>165</v>
      </c>
      <c r="D28" s="52" t="s">
        <v>166</v>
      </c>
      <c r="E28" s="47">
        <v>850</v>
      </c>
      <c r="F28" s="47">
        <v>850</v>
      </c>
      <c r="G28" s="47"/>
      <c r="H28" s="47"/>
      <c r="I28" s="47"/>
      <c r="J28" s="47"/>
    </row>
    <row r="29" spans="1:10" ht="19.5" customHeight="1" x14ac:dyDescent="0.2">
      <c r="A29" s="67" t="s">
        <v>167</v>
      </c>
      <c r="B29" s="68" t="s">
        <v>167</v>
      </c>
      <c r="C29" s="68" t="s">
        <v>167</v>
      </c>
      <c r="D29" s="52" t="s">
        <v>168</v>
      </c>
      <c r="E29" s="47">
        <v>4299767.32</v>
      </c>
      <c r="F29" s="47">
        <v>4299767.32</v>
      </c>
      <c r="G29" s="47"/>
      <c r="H29" s="47"/>
      <c r="I29" s="47"/>
      <c r="J29" s="47"/>
    </row>
    <row r="30" spans="1:10" ht="19.5" customHeight="1" x14ac:dyDescent="0.2">
      <c r="A30" s="67" t="s">
        <v>169</v>
      </c>
      <c r="B30" s="68" t="s">
        <v>169</v>
      </c>
      <c r="C30" s="68" t="s">
        <v>169</v>
      </c>
      <c r="D30" s="52" t="s">
        <v>170</v>
      </c>
      <c r="E30" s="47">
        <v>354614.8</v>
      </c>
      <c r="F30" s="47">
        <v>354614.8</v>
      </c>
      <c r="G30" s="47"/>
      <c r="H30" s="47"/>
      <c r="I30" s="47"/>
      <c r="J30" s="47"/>
    </row>
    <row r="31" spans="1:10" ht="19.5" customHeight="1" x14ac:dyDescent="0.2">
      <c r="A31" s="67" t="s">
        <v>171</v>
      </c>
      <c r="B31" s="68" t="s">
        <v>171</v>
      </c>
      <c r="C31" s="68" t="s">
        <v>171</v>
      </c>
      <c r="D31" s="52" t="s">
        <v>172</v>
      </c>
      <c r="E31" s="47">
        <v>3873336</v>
      </c>
      <c r="F31" s="47">
        <v>3873336</v>
      </c>
      <c r="G31" s="47"/>
      <c r="H31" s="47"/>
      <c r="I31" s="47"/>
      <c r="J31" s="47"/>
    </row>
    <row r="32" spans="1:10" ht="19.5" customHeight="1" x14ac:dyDescent="0.2">
      <c r="A32" s="67" t="s">
        <v>173</v>
      </c>
      <c r="B32" s="68" t="s">
        <v>173</v>
      </c>
      <c r="C32" s="68" t="s">
        <v>173</v>
      </c>
      <c r="D32" s="52" t="s">
        <v>174</v>
      </c>
      <c r="E32" s="47">
        <v>3873336</v>
      </c>
      <c r="F32" s="47">
        <v>3873336</v>
      </c>
      <c r="G32" s="47"/>
      <c r="H32" s="47"/>
      <c r="I32" s="47"/>
      <c r="J32" s="47"/>
    </row>
    <row r="33" spans="1:10" ht="19.5" customHeight="1" x14ac:dyDescent="0.2">
      <c r="A33" s="67" t="s">
        <v>175</v>
      </c>
      <c r="B33" s="68" t="s">
        <v>175</v>
      </c>
      <c r="C33" s="68" t="s">
        <v>175</v>
      </c>
      <c r="D33" s="52" t="s">
        <v>176</v>
      </c>
      <c r="E33" s="47">
        <v>3873336</v>
      </c>
      <c r="F33" s="47">
        <v>3873336</v>
      </c>
      <c r="G33" s="47"/>
      <c r="H33" s="47"/>
      <c r="I33" s="47"/>
      <c r="J33" s="47"/>
    </row>
    <row r="34" spans="1:10" ht="19.5" customHeight="1" x14ac:dyDescent="0.2">
      <c r="A34" s="67" t="s">
        <v>185</v>
      </c>
      <c r="B34" s="68" t="s">
        <v>185</v>
      </c>
      <c r="C34" s="68" t="s">
        <v>185</v>
      </c>
      <c r="D34" s="68" t="s">
        <v>185</v>
      </c>
      <c r="E34" s="68" t="s">
        <v>185</v>
      </c>
      <c r="F34" s="68" t="s">
        <v>185</v>
      </c>
      <c r="G34" s="68" t="s">
        <v>185</v>
      </c>
      <c r="H34" s="68" t="s">
        <v>185</v>
      </c>
      <c r="I34" s="68" t="s">
        <v>185</v>
      </c>
      <c r="J34" s="68" t="s">
        <v>185</v>
      </c>
    </row>
  </sheetData>
  <mergeCells count="38">
    <mergeCell ref="A33:C33"/>
    <mergeCell ref="A34:J34"/>
    <mergeCell ref="A8:A9"/>
    <mergeCell ref="B8:B9"/>
    <mergeCell ref="C8:C9"/>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1:J1"/>
    <mergeCell ref="A4:D4"/>
    <mergeCell ref="A10:C10"/>
    <mergeCell ref="A11:C11"/>
    <mergeCell ref="A12:C12"/>
    <mergeCell ref="D5:D7"/>
    <mergeCell ref="E4:E7"/>
    <mergeCell ref="F4:F7"/>
    <mergeCell ref="G4:G7"/>
    <mergeCell ref="H4:H7"/>
    <mergeCell ref="I4:I7"/>
    <mergeCell ref="J4:J7"/>
    <mergeCell ref="A5:C7"/>
  </mergeCells>
  <phoneticPr fontId="11" type="noConversion"/>
  <pageMargins left="0.75" right="0.75" top="1" bottom="1" header="0.5" footer="0.5"/>
  <pageSetup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I40"/>
  <sheetViews>
    <sheetView workbookViewId="0">
      <selection sqref="A1:I1"/>
    </sheetView>
  </sheetViews>
  <sheetFormatPr defaultColWidth="9.140625" defaultRowHeight="12.75" x14ac:dyDescent="0.2"/>
  <cols>
    <col min="1" max="1" width="32.7109375" customWidth="1"/>
    <col min="2" max="2" width="5.42578125" customWidth="1"/>
    <col min="3" max="3" width="21.42578125" customWidth="1"/>
    <col min="4" max="4" width="34.85546875" customWidth="1"/>
    <col min="5" max="5" width="5.42578125" customWidth="1"/>
    <col min="6" max="9" width="21.42578125" customWidth="1"/>
  </cols>
  <sheetData>
    <row r="1" spans="1:9" ht="27.75" customHeight="1" x14ac:dyDescent="0.2">
      <c r="A1" s="59" t="s">
        <v>186</v>
      </c>
      <c r="B1" s="59"/>
      <c r="C1" s="59"/>
      <c r="D1" s="59"/>
      <c r="E1" s="59"/>
      <c r="F1" s="59"/>
      <c r="G1" s="59"/>
      <c r="H1" s="59"/>
      <c r="I1" s="59"/>
    </row>
    <row r="2" spans="1:9" ht="15" customHeight="1" x14ac:dyDescent="0.2">
      <c r="A2" s="38"/>
      <c r="B2" s="38"/>
      <c r="C2" s="38"/>
      <c r="D2" s="38"/>
      <c r="E2" s="38"/>
      <c r="F2" s="38"/>
      <c r="G2" s="38"/>
      <c r="H2" s="38"/>
      <c r="I2" s="53" t="s">
        <v>187</v>
      </c>
    </row>
    <row r="3" spans="1:9" ht="15" customHeight="1" x14ac:dyDescent="0.2">
      <c r="A3" s="1" t="s">
        <v>2</v>
      </c>
      <c r="B3" s="2"/>
      <c r="C3" s="2"/>
      <c r="D3" s="2"/>
      <c r="E3" s="2"/>
      <c r="F3" s="2"/>
      <c r="G3" s="2"/>
      <c r="H3" s="2"/>
      <c r="I3" s="22" t="s">
        <v>3</v>
      </c>
    </row>
    <row r="4" spans="1:9" ht="19.5" customHeight="1" x14ac:dyDescent="0.2">
      <c r="A4" s="70" t="s">
        <v>188</v>
      </c>
      <c r="B4" s="71" t="s">
        <v>188</v>
      </c>
      <c r="C4" s="71" t="s">
        <v>188</v>
      </c>
      <c r="D4" s="71" t="s">
        <v>189</v>
      </c>
      <c r="E4" s="71" t="s">
        <v>189</v>
      </c>
      <c r="F4" s="71" t="s">
        <v>189</v>
      </c>
      <c r="G4" s="71" t="s">
        <v>189</v>
      </c>
      <c r="H4" s="71" t="s">
        <v>189</v>
      </c>
      <c r="I4" s="71" t="s">
        <v>189</v>
      </c>
    </row>
    <row r="5" spans="1:9" ht="19.5" customHeight="1" x14ac:dyDescent="0.2">
      <c r="A5" s="69" t="s">
        <v>190</v>
      </c>
      <c r="B5" s="66" t="s">
        <v>7</v>
      </c>
      <c r="C5" s="66" t="s">
        <v>191</v>
      </c>
      <c r="D5" s="66" t="s">
        <v>192</v>
      </c>
      <c r="E5" s="66" t="s">
        <v>7</v>
      </c>
      <c r="F5" s="71" t="s">
        <v>128</v>
      </c>
      <c r="G5" s="66" t="s">
        <v>193</v>
      </c>
      <c r="H5" s="66" t="s">
        <v>194</v>
      </c>
      <c r="I5" s="66" t="s">
        <v>195</v>
      </c>
    </row>
    <row r="6" spans="1:9" ht="19.5" customHeight="1" x14ac:dyDescent="0.2">
      <c r="A6" s="69" t="s">
        <v>190</v>
      </c>
      <c r="B6" s="66" t="s">
        <v>7</v>
      </c>
      <c r="C6" s="66" t="s">
        <v>191</v>
      </c>
      <c r="D6" s="66" t="s">
        <v>192</v>
      </c>
      <c r="E6" s="66" t="s">
        <v>7</v>
      </c>
      <c r="F6" s="71" t="s">
        <v>128</v>
      </c>
      <c r="G6" s="66" t="s">
        <v>193</v>
      </c>
      <c r="H6" s="66" t="s">
        <v>194</v>
      </c>
      <c r="I6" s="66" t="s">
        <v>195</v>
      </c>
    </row>
    <row r="7" spans="1:9" ht="19.5" customHeight="1" x14ac:dyDescent="0.2">
      <c r="A7" s="41" t="s">
        <v>196</v>
      </c>
      <c r="B7" s="42"/>
      <c r="C7" s="42" t="s">
        <v>11</v>
      </c>
      <c r="D7" s="42" t="s">
        <v>196</v>
      </c>
      <c r="E7" s="42"/>
      <c r="F7" s="42" t="s">
        <v>12</v>
      </c>
      <c r="G7" s="42" t="s">
        <v>20</v>
      </c>
      <c r="H7" s="42" t="s">
        <v>24</v>
      </c>
      <c r="I7" s="42" t="s">
        <v>28</v>
      </c>
    </row>
    <row r="8" spans="1:9" ht="19.5" customHeight="1" x14ac:dyDescent="0.2">
      <c r="A8" s="45" t="s">
        <v>197</v>
      </c>
      <c r="B8" s="42" t="s">
        <v>11</v>
      </c>
      <c r="C8" s="47">
        <v>99155065.150000006</v>
      </c>
      <c r="D8" s="52" t="s">
        <v>14</v>
      </c>
      <c r="E8" s="42" t="s">
        <v>22</v>
      </c>
      <c r="F8" s="47">
        <v>92890000.010000005</v>
      </c>
      <c r="G8" s="47">
        <v>92890000.010000005</v>
      </c>
      <c r="H8" s="47"/>
      <c r="I8" s="47"/>
    </row>
    <row r="9" spans="1:9" ht="19.5" customHeight="1" x14ac:dyDescent="0.2">
      <c r="A9" s="45" t="s">
        <v>198</v>
      </c>
      <c r="B9" s="42" t="s">
        <v>12</v>
      </c>
      <c r="C9" s="47"/>
      <c r="D9" s="52" t="s">
        <v>17</v>
      </c>
      <c r="E9" s="42" t="s">
        <v>26</v>
      </c>
      <c r="F9" s="47"/>
      <c r="G9" s="47"/>
      <c r="H9" s="47"/>
      <c r="I9" s="47"/>
    </row>
    <row r="10" spans="1:9" ht="19.5" customHeight="1" x14ac:dyDescent="0.2">
      <c r="A10" s="45" t="s">
        <v>199</v>
      </c>
      <c r="B10" s="42" t="s">
        <v>20</v>
      </c>
      <c r="C10" s="47"/>
      <c r="D10" s="52" t="s">
        <v>21</v>
      </c>
      <c r="E10" s="42" t="s">
        <v>30</v>
      </c>
      <c r="F10" s="47"/>
      <c r="G10" s="47"/>
      <c r="H10" s="47"/>
      <c r="I10" s="47"/>
    </row>
    <row r="11" spans="1:9" ht="19.5" customHeight="1" x14ac:dyDescent="0.2">
      <c r="A11" s="45"/>
      <c r="B11" s="42" t="s">
        <v>24</v>
      </c>
      <c r="C11" s="54"/>
      <c r="D11" s="52" t="s">
        <v>25</v>
      </c>
      <c r="E11" s="42" t="s">
        <v>34</v>
      </c>
      <c r="F11" s="47"/>
      <c r="G11" s="47"/>
      <c r="H11" s="47"/>
      <c r="I11" s="47"/>
    </row>
    <row r="12" spans="1:9" ht="19.5" customHeight="1" x14ac:dyDescent="0.2">
      <c r="A12" s="45"/>
      <c r="B12" s="42" t="s">
        <v>28</v>
      </c>
      <c r="C12" s="54"/>
      <c r="D12" s="52" t="s">
        <v>29</v>
      </c>
      <c r="E12" s="42" t="s">
        <v>38</v>
      </c>
      <c r="F12" s="47"/>
      <c r="G12" s="47"/>
      <c r="H12" s="47"/>
      <c r="I12" s="47"/>
    </row>
    <row r="13" spans="1:9" ht="19.5" customHeight="1" x14ac:dyDescent="0.2">
      <c r="A13" s="45"/>
      <c r="B13" s="42" t="s">
        <v>32</v>
      </c>
      <c r="C13" s="54"/>
      <c r="D13" s="52" t="s">
        <v>33</v>
      </c>
      <c r="E13" s="42" t="s">
        <v>42</v>
      </c>
      <c r="F13" s="47"/>
      <c r="G13" s="47"/>
      <c r="H13" s="47"/>
      <c r="I13" s="47"/>
    </row>
    <row r="14" spans="1:9" ht="19.5" customHeight="1" x14ac:dyDescent="0.2">
      <c r="A14" s="45"/>
      <c r="B14" s="42" t="s">
        <v>36</v>
      </c>
      <c r="C14" s="54"/>
      <c r="D14" s="52" t="s">
        <v>37</v>
      </c>
      <c r="E14" s="42" t="s">
        <v>45</v>
      </c>
      <c r="F14" s="47">
        <v>150000</v>
      </c>
      <c r="G14" s="47">
        <v>150000</v>
      </c>
      <c r="H14" s="47"/>
      <c r="I14" s="47"/>
    </row>
    <row r="15" spans="1:9" ht="19.5" customHeight="1" x14ac:dyDescent="0.2">
      <c r="A15" s="45"/>
      <c r="B15" s="42" t="s">
        <v>40</v>
      </c>
      <c r="C15" s="54"/>
      <c r="D15" s="52" t="s">
        <v>41</v>
      </c>
      <c r="E15" s="42" t="s">
        <v>48</v>
      </c>
      <c r="F15" s="47">
        <v>7300624.1200000001</v>
      </c>
      <c r="G15" s="47">
        <v>7300624.1200000001</v>
      </c>
      <c r="H15" s="47"/>
      <c r="I15" s="47"/>
    </row>
    <row r="16" spans="1:9" ht="19.5" customHeight="1" x14ac:dyDescent="0.2">
      <c r="A16" s="45"/>
      <c r="B16" s="42" t="s">
        <v>43</v>
      </c>
      <c r="C16" s="54"/>
      <c r="D16" s="52" t="s">
        <v>44</v>
      </c>
      <c r="E16" s="42" t="s">
        <v>51</v>
      </c>
      <c r="F16" s="47"/>
      <c r="G16" s="47"/>
      <c r="H16" s="47"/>
      <c r="I16" s="47"/>
    </row>
    <row r="17" spans="1:9" ht="19.5" customHeight="1" x14ac:dyDescent="0.2">
      <c r="A17" s="45"/>
      <c r="B17" s="42" t="s">
        <v>46</v>
      </c>
      <c r="C17" s="54"/>
      <c r="D17" s="52" t="s">
        <v>47</v>
      </c>
      <c r="E17" s="42" t="s">
        <v>54</v>
      </c>
      <c r="F17" s="47"/>
      <c r="G17" s="47"/>
      <c r="H17" s="47"/>
      <c r="I17" s="47"/>
    </row>
    <row r="18" spans="1:9" ht="19.5" customHeight="1" x14ac:dyDescent="0.2">
      <c r="A18" s="45"/>
      <c r="B18" s="42" t="s">
        <v>49</v>
      </c>
      <c r="C18" s="54"/>
      <c r="D18" s="52" t="s">
        <v>50</v>
      </c>
      <c r="E18" s="42" t="s">
        <v>57</v>
      </c>
      <c r="F18" s="47"/>
      <c r="G18" s="47"/>
      <c r="H18" s="47"/>
      <c r="I18" s="47"/>
    </row>
    <row r="19" spans="1:9" ht="19.5" customHeight="1" x14ac:dyDescent="0.2">
      <c r="A19" s="45"/>
      <c r="B19" s="42" t="s">
        <v>52</v>
      </c>
      <c r="C19" s="54"/>
      <c r="D19" s="52" t="s">
        <v>53</v>
      </c>
      <c r="E19" s="42" t="s">
        <v>60</v>
      </c>
      <c r="F19" s="47"/>
      <c r="G19" s="47"/>
      <c r="H19" s="47"/>
      <c r="I19" s="47"/>
    </row>
    <row r="20" spans="1:9" ht="19.5" customHeight="1" x14ac:dyDescent="0.2">
      <c r="A20" s="45"/>
      <c r="B20" s="42" t="s">
        <v>55</v>
      </c>
      <c r="C20" s="54"/>
      <c r="D20" s="52" t="s">
        <v>56</v>
      </c>
      <c r="E20" s="42" t="s">
        <v>63</v>
      </c>
      <c r="F20" s="47"/>
      <c r="G20" s="47"/>
      <c r="H20" s="47"/>
      <c r="I20" s="47"/>
    </row>
    <row r="21" spans="1:9" ht="19.5" customHeight="1" x14ac:dyDescent="0.2">
      <c r="A21" s="45"/>
      <c r="B21" s="42" t="s">
        <v>58</v>
      </c>
      <c r="C21" s="54"/>
      <c r="D21" s="52" t="s">
        <v>59</v>
      </c>
      <c r="E21" s="42" t="s">
        <v>66</v>
      </c>
      <c r="F21" s="47"/>
      <c r="G21" s="47"/>
      <c r="H21" s="47"/>
      <c r="I21" s="47"/>
    </row>
    <row r="22" spans="1:9" ht="19.5" customHeight="1" x14ac:dyDescent="0.2">
      <c r="A22" s="45"/>
      <c r="B22" s="42" t="s">
        <v>61</v>
      </c>
      <c r="C22" s="54"/>
      <c r="D22" s="52" t="s">
        <v>62</v>
      </c>
      <c r="E22" s="42" t="s">
        <v>69</v>
      </c>
      <c r="F22" s="47"/>
      <c r="G22" s="47"/>
      <c r="H22" s="47"/>
      <c r="I22" s="47"/>
    </row>
    <row r="23" spans="1:9" ht="19.5" customHeight="1" x14ac:dyDescent="0.2">
      <c r="A23" s="45"/>
      <c r="B23" s="42" t="s">
        <v>64</v>
      </c>
      <c r="C23" s="54"/>
      <c r="D23" s="52" t="s">
        <v>65</v>
      </c>
      <c r="E23" s="42" t="s">
        <v>72</v>
      </c>
      <c r="F23" s="47"/>
      <c r="G23" s="47"/>
      <c r="H23" s="47"/>
      <c r="I23" s="47"/>
    </row>
    <row r="24" spans="1:9" ht="19.5" customHeight="1" x14ac:dyDescent="0.2">
      <c r="A24" s="45"/>
      <c r="B24" s="42" t="s">
        <v>67</v>
      </c>
      <c r="C24" s="54"/>
      <c r="D24" s="52" t="s">
        <v>68</v>
      </c>
      <c r="E24" s="42" t="s">
        <v>75</v>
      </c>
      <c r="F24" s="47"/>
      <c r="G24" s="47"/>
      <c r="H24" s="47"/>
      <c r="I24" s="47"/>
    </row>
    <row r="25" spans="1:9" ht="19.5" customHeight="1" x14ac:dyDescent="0.2">
      <c r="A25" s="45"/>
      <c r="B25" s="42" t="s">
        <v>70</v>
      </c>
      <c r="C25" s="54"/>
      <c r="D25" s="52" t="s">
        <v>71</v>
      </c>
      <c r="E25" s="42" t="s">
        <v>78</v>
      </c>
      <c r="F25" s="47"/>
      <c r="G25" s="47"/>
      <c r="H25" s="47"/>
      <c r="I25" s="47"/>
    </row>
    <row r="26" spans="1:9" ht="19.5" customHeight="1" x14ac:dyDescent="0.2">
      <c r="A26" s="45"/>
      <c r="B26" s="42" t="s">
        <v>73</v>
      </c>
      <c r="C26" s="54"/>
      <c r="D26" s="52" t="s">
        <v>74</v>
      </c>
      <c r="E26" s="42" t="s">
        <v>81</v>
      </c>
      <c r="F26" s="47">
        <v>3873336</v>
      </c>
      <c r="G26" s="47">
        <v>3873336</v>
      </c>
      <c r="H26" s="47"/>
      <c r="I26" s="47"/>
    </row>
    <row r="27" spans="1:9" ht="19.5" customHeight="1" x14ac:dyDescent="0.2">
      <c r="A27" s="45"/>
      <c r="B27" s="42" t="s">
        <v>76</v>
      </c>
      <c r="C27" s="54"/>
      <c r="D27" s="52" t="s">
        <v>77</v>
      </c>
      <c r="E27" s="42" t="s">
        <v>84</v>
      </c>
      <c r="F27" s="47"/>
      <c r="G27" s="47"/>
      <c r="H27" s="47"/>
      <c r="I27" s="47"/>
    </row>
    <row r="28" spans="1:9" ht="19.5" customHeight="1" x14ac:dyDescent="0.2">
      <c r="A28" s="45"/>
      <c r="B28" s="42" t="s">
        <v>79</v>
      </c>
      <c r="C28" s="54"/>
      <c r="D28" s="56" t="s">
        <v>80</v>
      </c>
      <c r="E28" s="42" t="s">
        <v>87</v>
      </c>
      <c r="F28" s="47"/>
      <c r="G28" s="47"/>
      <c r="H28" s="47"/>
      <c r="I28" s="47"/>
    </row>
    <row r="29" spans="1:9" ht="19.5" customHeight="1" x14ac:dyDescent="0.2">
      <c r="A29" s="45"/>
      <c r="B29" s="42" t="s">
        <v>82</v>
      </c>
      <c r="C29" s="54"/>
      <c r="D29" s="52" t="s">
        <v>83</v>
      </c>
      <c r="E29" s="42" t="s">
        <v>90</v>
      </c>
      <c r="F29" s="47"/>
      <c r="G29" s="47"/>
      <c r="H29" s="47"/>
      <c r="I29" s="47"/>
    </row>
    <row r="30" spans="1:9" ht="19.5" customHeight="1" x14ac:dyDescent="0.2">
      <c r="A30" s="45"/>
      <c r="B30" s="42" t="s">
        <v>85</v>
      </c>
      <c r="C30" s="54"/>
      <c r="D30" s="52" t="s">
        <v>86</v>
      </c>
      <c r="E30" s="42" t="s">
        <v>93</v>
      </c>
      <c r="F30" s="47"/>
      <c r="G30" s="47"/>
      <c r="H30" s="47"/>
      <c r="I30" s="47"/>
    </row>
    <row r="31" spans="1:9" ht="19.5" customHeight="1" x14ac:dyDescent="0.2">
      <c r="A31" s="45"/>
      <c r="B31" s="42" t="s">
        <v>88</v>
      </c>
      <c r="C31" s="54"/>
      <c r="D31" s="52" t="s">
        <v>89</v>
      </c>
      <c r="E31" s="42" t="s">
        <v>96</v>
      </c>
      <c r="F31" s="47"/>
      <c r="G31" s="47"/>
      <c r="H31" s="47"/>
      <c r="I31" s="47"/>
    </row>
    <row r="32" spans="1:9" ht="19.5" customHeight="1" x14ac:dyDescent="0.2">
      <c r="A32" s="45"/>
      <c r="B32" s="42" t="s">
        <v>91</v>
      </c>
      <c r="C32" s="54"/>
      <c r="D32" s="56" t="s">
        <v>92</v>
      </c>
      <c r="E32" s="42" t="s">
        <v>100</v>
      </c>
      <c r="F32" s="47"/>
      <c r="G32" s="47"/>
      <c r="H32" s="47"/>
      <c r="I32" s="47"/>
    </row>
    <row r="33" spans="1:9" ht="19.5" customHeight="1" x14ac:dyDescent="0.2">
      <c r="A33" s="45"/>
      <c r="B33" s="42" t="s">
        <v>94</v>
      </c>
      <c r="C33" s="54"/>
      <c r="D33" s="56" t="s">
        <v>95</v>
      </c>
      <c r="E33" s="42" t="s">
        <v>104</v>
      </c>
      <c r="F33" s="47"/>
      <c r="G33" s="47"/>
      <c r="H33" s="47"/>
      <c r="I33" s="47"/>
    </row>
    <row r="34" spans="1:9" ht="19.5" customHeight="1" x14ac:dyDescent="0.2">
      <c r="A34" s="41" t="s">
        <v>97</v>
      </c>
      <c r="B34" s="42" t="s">
        <v>98</v>
      </c>
      <c r="C34" s="47">
        <v>99155065.150000006</v>
      </c>
      <c r="D34" s="42" t="s">
        <v>99</v>
      </c>
      <c r="E34" s="42" t="s">
        <v>108</v>
      </c>
      <c r="F34" s="47">
        <v>104213960.13</v>
      </c>
      <c r="G34" s="47">
        <v>104213960.13</v>
      </c>
      <c r="H34" s="47"/>
      <c r="I34" s="47"/>
    </row>
    <row r="35" spans="1:9" ht="19.5" customHeight="1" x14ac:dyDescent="0.2">
      <c r="A35" s="45" t="s">
        <v>200</v>
      </c>
      <c r="B35" s="42" t="s">
        <v>102</v>
      </c>
      <c r="C35" s="47">
        <v>5882163.7000000002</v>
      </c>
      <c r="D35" s="56" t="s">
        <v>201</v>
      </c>
      <c r="E35" s="42" t="s">
        <v>111</v>
      </c>
      <c r="F35" s="47">
        <v>823268.72</v>
      </c>
      <c r="G35" s="47">
        <v>823268.72</v>
      </c>
      <c r="H35" s="47"/>
      <c r="I35" s="47"/>
    </row>
    <row r="36" spans="1:9" ht="19.5" customHeight="1" x14ac:dyDescent="0.2">
      <c r="A36" s="45" t="s">
        <v>197</v>
      </c>
      <c r="B36" s="42" t="s">
        <v>106</v>
      </c>
      <c r="C36" s="47">
        <v>5882163.7000000002</v>
      </c>
      <c r="D36" s="56"/>
      <c r="E36" s="42" t="s">
        <v>202</v>
      </c>
      <c r="F36" s="54"/>
      <c r="G36" s="54"/>
      <c r="H36" s="54"/>
      <c r="I36" s="54"/>
    </row>
    <row r="37" spans="1:9" ht="19.5" customHeight="1" x14ac:dyDescent="0.2">
      <c r="A37" s="45" t="s">
        <v>198</v>
      </c>
      <c r="B37" s="42" t="s">
        <v>110</v>
      </c>
      <c r="C37" s="47"/>
      <c r="D37" s="42"/>
      <c r="E37" s="42" t="s">
        <v>203</v>
      </c>
      <c r="F37" s="54"/>
      <c r="G37" s="54"/>
      <c r="H37" s="54"/>
      <c r="I37" s="54"/>
    </row>
    <row r="38" spans="1:9" ht="19.5" customHeight="1" x14ac:dyDescent="0.2">
      <c r="A38" s="45" t="s">
        <v>199</v>
      </c>
      <c r="B38" s="42" t="s">
        <v>15</v>
      </c>
      <c r="C38" s="47"/>
      <c r="D38" s="56"/>
      <c r="E38" s="42" t="s">
        <v>204</v>
      </c>
      <c r="F38" s="54"/>
      <c r="G38" s="54"/>
      <c r="H38" s="54"/>
      <c r="I38" s="54"/>
    </row>
    <row r="39" spans="1:9" ht="19.5" customHeight="1" x14ac:dyDescent="0.2">
      <c r="A39" s="41" t="s">
        <v>109</v>
      </c>
      <c r="B39" s="42" t="s">
        <v>18</v>
      </c>
      <c r="C39" s="47">
        <v>105037228.84999999</v>
      </c>
      <c r="D39" s="42" t="s">
        <v>109</v>
      </c>
      <c r="E39" s="42" t="s">
        <v>205</v>
      </c>
      <c r="F39" s="47">
        <v>105037228.84999999</v>
      </c>
      <c r="G39" s="47">
        <v>105037228.84999999</v>
      </c>
      <c r="H39" s="47"/>
      <c r="I39" s="47"/>
    </row>
    <row r="40" spans="1:9" ht="19.5" customHeight="1" x14ac:dyDescent="0.2">
      <c r="A40" s="62" t="s">
        <v>206</v>
      </c>
      <c r="B40" s="63" t="s">
        <v>206</v>
      </c>
      <c r="C40" s="63" t="s">
        <v>206</v>
      </c>
      <c r="D40" s="63" t="s">
        <v>206</v>
      </c>
      <c r="E40" s="63" t="s">
        <v>206</v>
      </c>
      <c r="F40" s="63" t="s">
        <v>206</v>
      </c>
      <c r="G40" s="63" t="s">
        <v>206</v>
      </c>
      <c r="H40" s="63" t="s">
        <v>206</v>
      </c>
      <c r="I40" s="63" t="s">
        <v>206</v>
      </c>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honeticPr fontId="11" type="noConversion"/>
  <pageMargins left="0.75" right="0.75" top="1" bottom="1" header="0.5" footer="0.5"/>
  <pageSetup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Q34"/>
  <sheetViews>
    <sheetView topLeftCell="F1" workbookViewId="0">
      <selection sqref="A1:Q1"/>
    </sheetView>
  </sheetViews>
  <sheetFormatPr defaultColWidth="9.140625" defaultRowHeight="12.75" x14ac:dyDescent="0.2"/>
  <cols>
    <col min="1" max="3" width="3.140625" customWidth="1"/>
    <col min="4" max="4" width="30" customWidth="1"/>
    <col min="5" max="8" width="16" customWidth="1"/>
    <col min="9" max="10" width="17.140625" customWidth="1"/>
    <col min="11" max="17" width="16" customWidth="1"/>
  </cols>
  <sheetData>
    <row r="1" spans="1:17" ht="27.75" customHeight="1" x14ac:dyDescent="0.2">
      <c r="A1" s="59" t="s">
        <v>207</v>
      </c>
      <c r="B1" s="59"/>
      <c r="C1" s="59"/>
      <c r="D1" s="59"/>
      <c r="E1" s="59"/>
      <c r="F1" s="59"/>
      <c r="G1" s="59"/>
      <c r="H1" s="59"/>
      <c r="I1" s="59"/>
      <c r="J1" s="59"/>
      <c r="K1" s="59"/>
      <c r="L1" s="59"/>
      <c r="M1" s="59"/>
      <c r="N1" s="59"/>
      <c r="O1" s="59"/>
      <c r="P1" s="59"/>
      <c r="Q1" s="59"/>
    </row>
    <row r="2" spans="1:17" ht="15" customHeight="1" x14ac:dyDescent="0.2">
      <c r="A2" s="38"/>
      <c r="B2" s="38"/>
      <c r="C2" s="38"/>
      <c r="D2" s="38"/>
      <c r="E2" s="38"/>
      <c r="F2" s="38"/>
      <c r="G2" s="38"/>
      <c r="H2" s="38"/>
      <c r="I2" s="38"/>
      <c r="J2" s="38"/>
      <c r="K2" s="38"/>
      <c r="L2" s="38"/>
      <c r="M2" s="38"/>
      <c r="N2" s="38"/>
      <c r="O2" s="38"/>
      <c r="P2" s="38"/>
      <c r="Q2" s="53" t="s">
        <v>208</v>
      </c>
    </row>
    <row r="3" spans="1:17" ht="15" customHeight="1" x14ac:dyDescent="0.2">
      <c r="A3" s="1" t="s">
        <v>2</v>
      </c>
      <c r="B3" s="2"/>
      <c r="C3" s="2"/>
      <c r="D3" s="2"/>
      <c r="E3" s="2"/>
      <c r="F3" s="2"/>
      <c r="G3" s="2"/>
      <c r="H3" s="2"/>
      <c r="I3" s="2"/>
      <c r="J3" s="2"/>
      <c r="K3" s="2"/>
      <c r="L3" s="2"/>
      <c r="M3" s="2"/>
      <c r="N3" s="2"/>
      <c r="O3" s="2"/>
      <c r="P3" s="2"/>
      <c r="Q3" s="22" t="s">
        <v>3</v>
      </c>
    </row>
    <row r="4" spans="1:17" ht="19.5" customHeight="1" x14ac:dyDescent="0.2">
      <c r="A4" s="72" t="s">
        <v>6</v>
      </c>
      <c r="B4" s="73" t="s">
        <v>6</v>
      </c>
      <c r="C4" s="73" t="s">
        <v>6</v>
      </c>
      <c r="D4" s="73" t="s">
        <v>6</v>
      </c>
      <c r="E4" s="66" t="s">
        <v>209</v>
      </c>
      <c r="F4" s="66" t="s">
        <v>209</v>
      </c>
      <c r="G4" s="66" t="s">
        <v>209</v>
      </c>
      <c r="H4" s="66" t="s">
        <v>210</v>
      </c>
      <c r="I4" s="66" t="s">
        <v>210</v>
      </c>
      <c r="J4" s="66" t="s">
        <v>210</v>
      </c>
      <c r="K4" s="66" t="s">
        <v>211</v>
      </c>
      <c r="L4" s="66" t="s">
        <v>211</v>
      </c>
      <c r="M4" s="66" t="s">
        <v>211</v>
      </c>
      <c r="N4" s="66" t="s">
        <v>107</v>
      </c>
      <c r="O4" s="66" t="s">
        <v>107</v>
      </c>
      <c r="P4" s="66" t="s">
        <v>107</v>
      </c>
      <c r="Q4" s="66" t="s">
        <v>107</v>
      </c>
    </row>
    <row r="5" spans="1:17" ht="19.5" customHeight="1" x14ac:dyDescent="0.2">
      <c r="A5" s="69" t="s">
        <v>121</v>
      </c>
      <c r="B5" s="66" t="s">
        <v>121</v>
      </c>
      <c r="C5" s="66" t="s">
        <v>121</v>
      </c>
      <c r="D5" s="66" t="s">
        <v>122</v>
      </c>
      <c r="E5" s="66" t="s">
        <v>128</v>
      </c>
      <c r="F5" s="66" t="s">
        <v>212</v>
      </c>
      <c r="G5" s="66" t="s">
        <v>213</v>
      </c>
      <c r="H5" s="66" t="s">
        <v>128</v>
      </c>
      <c r="I5" s="66" t="s">
        <v>180</v>
      </c>
      <c r="J5" s="66" t="s">
        <v>181</v>
      </c>
      <c r="K5" s="66" t="s">
        <v>128</v>
      </c>
      <c r="L5" s="66" t="s">
        <v>180</v>
      </c>
      <c r="M5" s="66" t="s">
        <v>181</v>
      </c>
      <c r="N5" s="66" t="s">
        <v>128</v>
      </c>
      <c r="O5" s="66" t="s">
        <v>212</v>
      </c>
      <c r="P5" s="66" t="s">
        <v>213</v>
      </c>
      <c r="Q5" s="66" t="s">
        <v>213</v>
      </c>
    </row>
    <row r="6" spans="1:17" ht="19.5" customHeight="1" x14ac:dyDescent="0.2">
      <c r="A6" s="69" t="s">
        <v>121</v>
      </c>
      <c r="B6" s="66" t="s">
        <v>121</v>
      </c>
      <c r="C6" s="66" t="s">
        <v>121</v>
      </c>
      <c r="D6" s="66" t="s">
        <v>122</v>
      </c>
      <c r="E6" s="66" t="s">
        <v>128</v>
      </c>
      <c r="F6" s="66" t="s">
        <v>212</v>
      </c>
      <c r="G6" s="66" t="s">
        <v>213</v>
      </c>
      <c r="H6" s="66" t="s">
        <v>128</v>
      </c>
      <c r="I6" s="66" t="s">
        <v>180</v>
      </c>
      <c r="J6" s="66" t="s">
        <v>181</v>
      </c>
      <c r="K6" s="66" t="s">
        <v>128</v>
      </c>
      <c r="L6" s="66" t="s">
        <v>180</v>
      </c>
      <c r="M6" s="66" t="s">
        <v>181</v>
      </c>
      <c r="N6" s="66" t="s">
        <v>128</v>
      </c>
      <c r="O6" s="66" t="s">
        <v>212</v>
      </c>
      <c r="P6" s="66" t="s">
        <v>214</v>
      </c>
      <c r="Q6" s="66" t="s">
        <v>215</v>
      </c>
    </row>
    <row r="7" spans="1:17" ht="19.5" customHeight="1" x14ac:dyDescent="0.2">
      <c r="A7" s="69" t="s">
        <v>121</v>
      </c>
      <c r="B7" s="66" t="s">
        <v>121</v>
      </c>
      <c r="C7" s="66" t="s">
        <v>121</v>
      </c>
      <c r="D7" s="66" t="s">
        <v>122</v>
      </c>
      <c r="E7" s="66" t="s">
        <v>128</v>
      </c>
      <c r="F7" s="66" t="s">
        <v>212</v>
      </c>
      <c r="G7" s="66" t="s">
        <v>213</v>
      </c>
      <c r="H7" s="66" t="s">
        <v>128</v>
      </c>
      <c r="I7" s="66" t="s">
        <v>180</v>
      </c>
      <c r="J7" s="66" t="s">
        <v>181</v>
      </c>
      <c r="K7" s="66" t="s">
        <v>128</v>
      </c>
      <c r="L7" s="66" t="s">
        <v>180</v>
      </c>
      <c r="M7" s="66" t="s">
        <v>181</v>
      </c>
      <c r="N7" s="66" t="s">
        <v>128</v>
      </c>
      <c r="O7" s="66" t="s">
        <v>212</v>
      </c>
      <c r="P7" s="66" t="s">
        <v>214</v>
      </c>
      <c r="Q7" s="66" t="s">
        <v>215</v>
      </c>
    </row>
    <row r="8" spans="1:17" ht="19.5" customHeight="1" x14ac:dyDescent="0.2">
      <c r="A8" s="69" t="s">
        <v>125</v>
      </c>
      <c r="B8" s="66" t="s">
        <v>126</v>
      </c>
      <c r="C8" s="66" t="s">
        <v>127</v>
      </c>
      <c r="D8" s="49" t="s">
        <v>10</v>
      </c>
      <c r="E8" s="44" t="s">
        <v>11</v>
      </c>
      <c r="F8" s="44" t="s">
        <v>12</v>
      </c>
      <c r="G8" s="44" t="s">
        <v>20</v>
      </c>
      <c r="H8" s="44" t="s">
        <v>24</v>
      </c>
      <c r="I8" s="44" t="s">
        <v>28</v>
      </c>
      <c r="J8" s="44" t="s">
        <v>32</v>
      </c>
      <c r="K8" s="44" t="s">
        <v>36</v>
      </c>
      <c r="L8" s="44" t="s">
        <v>40</v>
      </c>
      <c r="M8" s="44" t="s">
        <v>43</v>
      </c>
      <c r="N8" s="44" t="s">
        <v>46</v>
      </c>
      <c r="O8" s="44" t="s">
        <v>49</v>
      </c>
      <c r="P8" s="44" t="s">
        <v>52</v>
      </c>
      <c r="Q8" s="44" t="s">
        <v>55</v>
      </c>
    </row>
    <row r="9" spans="1:17" ht="19.5" customHeight="1" x14ac:dyDescent="0.2">
      <c r="A9" s="69" t="s">
        <v>125</v>
      </c>
      <c r="B9" s="66" t="s">
        <v>126</v>
      </c>
      <c r="C9" s="66" t="s">
        <v>127</v>
      </c>
      <c r="D9" s="50" t="s">
        <v>128</v>
      </c>
      <c r="E9" s="47">
        <v>5882163.7000000002</v>
      </c>
      <c r="F9" s="47">
        <v>1863190.95</v>
      </c>
      <c r="G9" s="47">
        <v>4018972.75</v>
      </c>
      <c r="H9" s="47">
        <v>99155065.150000006</v>
      </c>
      <c r="I9" s="47">
        <v>67035310.329999998</v>
      </c>
      <c r="J9" s="47">
        <v>32119754.82</v>
      </c>
      <c r="K9" s="47">
        <v>104213960.13</v>
      </c>
      <c r="L9" s="47">
        <v>68075232.560000002</v>
      </c>
      <c r="M9" s="47">
        <v>36138727.57</v>
      </c>
      <c r="N9" s="47">
        <v>823268.72</v>
      </c>
      <c r="O9" s="47">
        <v>823268.72</v>
      </c>
      <c r="P9" s="47"/>
      <c r="Q9" s="47"/>
    </row>
    <row r="10" spans="1:17" ht="19.5" customHeight="1" x14ac:dyDescent="0.2">
      <c r="A10" s="67" t="s">
        <v>129</v>
      </c>
      <c r="B10" s="68" t="s">
        <v>129</v>
      </c>
      <c r="C10" s="68" t="s">
        <v>129</v>
      </c>
      <c r="D10" s="52" t="s">
        <v>130</v>
      </c>
      <c r="E10" s="47">
        <v>5285025.66</v>
      </c>
      <c r="F10" s="47">
        <v>1266052.9099999999</v>
      </c>
      <c r="G10" s="47">
        <v>4018972.75</v>
      </c>
      <c r="H10" s="47">
        <v>88026034.349999994</v>
      </c>
      <c r="I10" s="47">
        <v>56056279.530000001</v>
      </c>
      <c r="J10" s="47">
        <v>31969754.82</v>
      </c>
      <c r="K10" s="47">
        <v>92890000.010000005</v>
      </c>
      <c r="L10" s="47">
        <v>56901272.439999998</v>
      </c>
      <c r="M10" s="47">
        <v>35988727.57</v>
      </c>
      <c r="N10" s="47">
        <v>421060</v>
      </c>
      <c r="O10" s="47">
        <v>421060</v>
      </c>
      <c r="P10" s="47"/>
      <c r="Q10" s="47"/>
    </row>
    <row r="11" spans="1:17" ht="19.5" customHeight="1" x14ac:dyDescent="0.2">
      <c r="A11" s="67" t="s">
        <v>131</v>
      </c>
      <c r="B11" s="68" t="s">
        <v>131</v>
      </c>
      <c r="C11" s="68" t="s">
        <v>131</v>
      </c>
      <c r="D11" s="52" t="s">
        <v>132</v>
      </c>
      <c r="E11" s="47">
        <v>5285025.66</v>
      </c>
      <c r="F11" s="47">
        <v>1266052.9099999999</v>
      </c>
      <c r="G11" s="47">
        <v>4018972.75</v>
      </c>
      <c r="H11" s="47">
        <v>87924034.349999994</v>
      </c>
      <c r="I11" s="47">
        <v>56056279.530000001</v>
      </c>
      <c r="J11" s="47">
        <v>31867754.82</v>
      </c>
      <c r="K11" s="47">
        <v>92788000.010000005</v>
      </c>
      <c r="L11" s="47">
        <v>56901272.439999998</v>
      </c>
      <c r="M11" s="47">
        <v>35886727.57</v>
      </c>
      <c r="N11" s="47">
        <v>421060</v>
      </c>
      <c r="O11" s="47">
        <v>421060</v>
      </c>
      <c r="P11" s="47"/>
      <c r="Q11" s="47"/>
    </row>
    <row r="12" spans="1:17" ht="19.5" customHeight="1" x14ac:dyDescent="0.2">
      <c r="A12" s="67" t="s">
        <v>133</v>
      </c>
      <c r="B12" s="68" t="s">
        <v>133</v>
      </c>
      <c r="C12" s="68" t="s">
        <v>133</v>
      </c>
      <c r="D12" s="52" t="s">
        <v>134</v>
      </c>
      <c r="E12" s="47">
        <v>482732.75</v>
      </c>
      <c r="F12" s="47">
        <v>482732.75</v>
      </c>
      <c r="G12" s="47"/>
      <c r="H12" s="47">
        <v>53451591.039999999</v>
      </c>
      <c r="I12" s="47">
        <v>53450721.039999999</v>
      </c>
      <c r="J12" s="47">
        <v>870</v>
      </c>
      <c r="K12" s="47">
        <v>53513263.789999999</v>
      </c>
      <c r="L12" s="47">
        <v>53512393.789999999</v>
      </c>
      <c r="M12" s="47">
        <v>870</v>
      </c>
      <c r="N12" s="47">
        <v>421060</v>
      </c>
      <c r="O12" s="47">
        <v>421060</v>
      </c>
      <c r="P12" s="47"/>
      <c r="Q12" s="47"/>
    </row>
    <row r="13" spans="1:17" ht="19.5" customHeight="1" x14ac:dyDescent="0.2">
      <c r="A13" s="67" t="s">
        <v>135</v>
      </c>
      <c r="B13" s="68" t="s">
        <v>135</v>
      </c>
      <c r="C13" s="68" t="s">
        <v>135</v>
      </c>
      <c r="D13" s="52" t="s">
        <v>136</v>
      </c>
      <c r="E13" s="47">
        <v>3555370</v>
      </c>
      <c r="F13" s="47"/>
      <c r="G13" s="47">
        <v>3555370</v>
      </c>
      <c r="H13" s="47">
        <v>1727780</v>
      </c>
      <c r="I13" s="47"/>
      <c r="J13" s="47">
        <v>1727780</v>
      </c>
      <c r="K13" s="47">
        <v>5283150</v>
      </c>
      <c r="L13" s="47"/>
      <c r="M13" s="47">
        <v>5283150</v>
      </c>
      <c r="N13" s="47"/>
      <c r="O13" s="47"/>
      <c r="P13" s="47"/>
      <c r="Q13" s="47"/>
    </row>
    <row r="14" spans="1:17" ht="19.5" customHeight="1" x14ac:dyDescent="0.2">
      <c r="A14" s="67" t="s">
        <v>137</v>
      </c>
      <c r="B14" s="68" t="s">
        <v>137</v>
      </c>
      <c r="C14" s="68" t="s">
        <v>137</v>
      </c>
      <c r="D14" s="52" t="s">
        <v>138</v>
      </c>
      <c r="E14" s="47">
        <v>640920.16</v>
      </c>
      <c r="F14" s="47">
        <v>640920.16</v>
      </c>
      <c r="G14" s="47"/>
      <c r="H14" s="47">
        <v>9212933.4399999995</v>
      </c>
      <c r="I14" s="47"/>
      <c r="J14" s="47">
        <v>9212933.4399999995</v>
      </c>
      <c r="K14" s="47">
        <v>9853853.5999999996</v>
      </c>
      <c r="L14" s="47">
        <v>640920.16</v>
      </c>
      <c r="M14" s="47">
        <v>9212933.4399999995</v>
      </c>
      <c r="N14" s="47"/>
      <c r="O14" s="47"/>
      <c r="P14" s="47"/>
      <c r="Q14" s="47"/>
    </row>
    <row r="15" spans="1:17" ht="19.5" customHeight="1" x14ac:dyDescent="0.2">
      <c r="A15" s="67" t="s">
        <v>139</v>
      </c>
      <c r="B15" s="68" t="s">
        <v>139</v>
      </c>
      <c r="C15" s="68" t="s">
        <v>139</v>
      </c>
      <c r="D15" s="52" t="s">
        <v>140</v>
      </c>
      <c r="E15" s="47"/>
      <c r="F15" s="47"/>
      <c r="G15" s="47"/>
      <c r="H15" s="47">
        <v>7157994.2199999997</v>
      </c>
      <c r="I15" s="47"/>
      <c r="J15" s="47">
        <v>7157994.2199999997</v>
      </c>
      <c r="K15" s="47">
        <v>7157994.2199999997</v>
      </c>
      <c r="L15" s="47"/>
      <c r="M15" s="47">
        <v>7157994.2199999997</v>
      </c>
      <c r="N15" s="47"/>
      <c r="O15" s="47"/>
      <c r="P15" s="47"/>
      <c r="Q15" s="47"/>
    </row>
    <row r="16" spans="1:17" ht="19.5" customHeight="1" x14ac:dyDescent="0.2">
      <c r="A16" s="67" t="s">
        <v>141</v>
      </c>
      <c r="B16" s="68" t="s">
        <v>141</v>
      </c>
      <c r="C16" s="68" t="s">
        <v>141</v>
      </c>
      <c r="D16" s="52" t="s">
        <v>142</v>
      </c>
      <c r="E16" s="47"/>
      <c r="F16" s="47"/>
      <c r="G16" s="47"/>
      <c r="H16" s="47">
        <v>5013410.16</v>
      </c>
      <c r="I16" s="47"/>
      <c r="J16" s="47">
        <v>5013410.16</v>
      </c>
      <c r="K16" s="47">
        <v>5013410.16</v>
      </c>
      <c r="L16" s="47"/>
      <c r="M16" s="47">
        <v>5013410.16</v>
      </c>
      <c r="N16" s="47"/>
      <c r="O16" s="47"/>
      <c r="P16" s="47"/>
      <c r="Q16" s="47"/>
    </row>
    <row r="17" spans="1:17" ht="19.5" customHeight="1" x14ac:dyDescent="0.2">
      <c r="A17" s="67" t="s">
        <v>143</v>
      </c>
      <c r="B17" s="68" t="s">
        <v>143</v>
      </c>
      <c r="C17" s="68" t="s">
        <v>143</v>
      </c>
      <c r="D17" s="52" t="s">
        <v>144</v>
      </c>
      <c r="E17" s="47"/>
      <c r="F17" s="47"/>
      <c r="G17" s="47"/>
      <c r="H17" s="47">
        <v>4610561.8</v>
      </c>
      <c r="I17" s="47"/>
      <c r="J17" s="47">
        <v>4610561.8</v>
      </c>
      <c r="K17" s="47">
        <v>4610561.8</v>
      </c>
      <c r="L17" s="47"/>
      <c r="M17" s="47">
        <v>4610561.8</v>
      </c>
      <c r="N17" s="47"/>
      <c r="O17" s="47"/>
      <c r="P17" s="47"/>
      <c r="Q17" s="47"/>
    </row>
    <row r="18" spans="1:17" ht="19.5" customHeight="1" x14ac:dyDescent="0.2">
      <c r="A18" s="67" t="s">
        <v>145</v>
      </c>
      <c r="B18" s="68" t="s">
        <v>145</v>
      </c>
      <c r="C18" s="68" t="s">
        <v>145</v>
      </c>
      <c r="D18" s="52" t="s">
        <v>146</v>
      </c>
      <c r="E18" s="47">
        <v>142400</v>
      </c>
      <c r="F18" s="47">
        <v>142400</v>
      </c>
      <c r="G18" s="47"/>
      <c r="H18" s="47">
        <v>2605558.4900000002</v>
      </c>
      <c r="I18" s="47">
        <v>2605558.4900000002</v>
      </c>
      <c r="J18" s="47"/>
      <c r="K18" s="47">
        <v>2747958.49</v>
      </c>
      <c r="L18" s="47">
        <v>2747958.49</v>
      </c>
      <c r="M18" s="47"/>
      <c r="N18" s="47"/>
      <c r="O18" s="47"/>
      <c r="P18" s="47"/>
      <c r="Q18" s="47"/>
    </row>
    <row r="19" spans="1:17" ht="19.5" customHeight="1" x14ac:dyDescent="0.2">
      <c r="A19" s="67" t="s">
        <v>147</v>
      </c>
      <c r="B19" s="68" t="s">
        <v>147</v>
      </c>
      <c r="C19" s="68" t="s">
        <v>147</v>
      </c>
      <c r="D19" s="52" t="s">
        <v>148</v>
      </c>
      <c r="E19" s="47">
        <v>463602.75</v>
      </c>
      <c r="F19" s="47"/>
      <c r="G19" s="47">
        <v>463602.75</v>
      </c>
      <c r="H19" s="47">
        <v>4144205.2</v>
      </c>
      <c r="I19" s="47"/>
      <c r="J19" s="47">
        <v>4144205.2</v>
      </c>
      <c r="K19" s="47">
        <v>4607807.95</v>
      </c>
      <c r="L19" s="47"/>
      <c r="M19" s="47">
        <v>4607807.95</v>
      </c>
      <c r="N19" s="47"/>
      <c r="O19" s="47"/>
      <c r="P19" s="47"/>
      <c r="Q19" s="47"/>
    </row>
    <row r="20" spans="1:17" ht="19.5" customHeight="1" x14ac:dyDescent="0.2">
      <c r="A20" s="67" t="s">
        <v>149</v>
      </c>
      <c r="B20" s="68" t="s">
        <v>149</v>
      </c>
      <c r="C20" s="68" t="s">
        <v>149</v>
      </c>
      <c r="D20" s="52" t="s">
        <v>150</v>
      </c>
      <c r="E20" s="47"/>
      <c r="F20" s="47"/>
      <c r="G20" s="47"/>
      <c r="H20" s="47">
        <v>102000</v>
      </c>
      <c r="I20" s="47"/>
      <c r="J20" s="47">
        <v>102000</v>
      </c>
      <c r="K20" s="47">
        <v>102000</v>
      </c>
      <c r="L20" s="47"/>
      <c r="M20" s="47">
        <v>102000</v>
      </c>
      <c r="N20" s="47"/>
      <c r="O20" s="47"/>
      <c r="P20" s="47"/>
      <c r="Q20" s="47"/>
    </row>
    <row r="21" spans="1:17" ht="19.5" customHeight="1" x14ac:dyDescent="0.2">
      <c r="A21" s="67" t="s">
        <v>151</v>
      </c>
      <c r="B21" s="68" t="s">
        <v>151</v>
      </c>
      <c r="C21" s="68" t="s">
        <v>151</v>
      </c>
      <c r="D21" s="52" t="s">
        <v>152</v>
      </c>
      <c r="E21" s="47"/>
      <c r="F21" s="47"/>
      <c r="G21" s="47"/>
      <c r="H21" s="47">
        <v>102000</v>
      </c>
      <c r="I21" s="47"/>
      <c r="J21" s="47">
        <v>102000</v>
      </c>
      <c r="K21" s="47">
        <v>102000</v>
      </c>
      <c r="L21" s="47"/>
      <c r="M21" s="47">
        <v>102000</v>
      </c>
      <c r="N21" s="47"/>
      <c r="O21" s="47"/>
      <c r="P21" s="47"/>
      <c r="Q21" s="47"/>
    </row>
    <row r="22" spans="1:17" ht="19.5" customHeight="1" x14ac:dyDescent="0.2">
      <c r="A22" s="67" t="s">
        <v>153</v>
      </c>
      <c r="B22" s="68" t="s">
        <v>153</v>
      </c>
      <c r="C22" s="68" t="s">
        <v>153</v>
      </c>
      <c r="D22" s="52" t="s">
        <v>154</v>
      </c>
      <c r="E22" s="47"/>
      <c r="F22" s="47"/>
      <c r="G22" s="47"/>
      <c r="H22" s="47">
        <v>150000</v>
      </c>
      <c r="I22" s="47"/>
      <c r="J22" s="47">
        <v>150000</v>
      </c>
      <c r="K22" s="47">
        <v>150000</v>
      </c>
      <c r="L22" s="47"/>
      <c r="M22" s="47">
        <v>150000</v>
      </c>
      <c r="N22" s="47"/>
      <c r="O22" s="47"/>
      <c r="P22" s="47"/>
      <c r="Q22" s="47"/>
    </row>
    <row r="23" spans="1:17" ht="19.5" customHeight="1" x14ac:dyDescent="0.2">
      <c r="A23" s="67" t="s">
        <v>155</v>
      </c>
      <c r="B23" s="68" t="s">
        <v>155</v>
      </c>
      <c r="C23" s="68" t="s">
        <v>155</v>
      </c>
      <c r="D23" s="52" t="s">
        <v>156</v>
      </c>
      <c r="E23" s="47"/>
      <c r="F23" s="47"/>
      <c r="G23" s="47"/>
      <c r="H23" s="47">
        <v>150000</v>
      </c>
      <c r="I23" s="47"/>
      <c r="J23" s="47">
        <v>150000</v>
      </c>
      <c r="K23" s="47">
        <v>150000</v>
      </c>
      <c r="L23" s="47"/>
      <c r="M23" s="47">
        <v>150000</v>
      </c>
      <c r="N23" s="47"/>
      <c r="O23" s="47"/>
      <c r="P23" s="47"/>
      <c r="Q23" s="47"/>
    </row>
    <row r="24" spans="1:17" ht="19.5" customHeight="1" x14ac:dyDescent="0.2">
      <c r="A24" s="67" t="s">
        <v>157</v>
      </c>
      <c r="B24" s="68" t="s">
        <v>157</v>
      </c>
      <c r="C24" s="68" t="s">
        <v>157</v>
      </c>
      <c r="D24" s="52" t="s">
        <v>158</v>
      </c>
      <c r="E24" s="47"/>
      <c r="F24" s="47"/>
      <c r="G24" s="47"/>
      <c r="H24" s="47">
        <v>150000</v>
      </c>
      <c r="I24" s="47"/>
      <c r="J24" s="47">
        <v>150000</v>
      </c>
      <c r="K24" s="47">
        <v>150000</v>
      </c>
      <c r="L24" s="47"/>
      <c r="M24" s="47">
        <v>150000</v>
      </c>
      <c r="N24" s="47"/>
      <c r="O24" s="47"/>
      <c r="P24" s="47"/>
      <c r="Q24" s="47"/>
    </row>
    <row r="25" spans="1:17" ht="19.5" customHeight="1" x14ac:dyDescent="0.2">
      <c r="A25" s="67" t="s">
        <v>159</v>
      </c>
      <c r="B25" s="68" t="s">
        <v>159</v>
      </c>
      <c r="C25" s="68" t="s">
        <v>159</v>
      </c>
      <c r="D25" s="52" t="s">
        <v>160</v>
      </c>
      <c r="E25" s="47">
        <v>597138.04</v>
      </c>
      <c r="F25" s="47">
        <v>597138.04</v>
      </c>
      <c r="G25" s="47"/>
      <c r="H25" s="47">
        <v>7105694.7999999998</v>
      </c>
      <c r="I25" s="47">
        <v>7105694.7999999998</v>
      </c>
      <c r="J25" s="47"/>
      <c r="K25" s="47">
        <v>7300624.1200000001</v>
      </c>
      <c r="L25" s="47">
        <v>7300624.1200000001</v>
      </c>
      <c r="M25" s="47"/>
      <c r="N25" s="47">
        <v>402208.72</v>
      </c>
      <c r="O25" s="47">
        <v>402208.72</v>
      </c>
      <c r="P25" s="47"/>
      <c r="Q25" s="47"/>
    </row>
    <row r="26" spans="1:17" ht="19.5" customHeight="1" x14ac:dyDescent="0.2">
      <c r="A26" s="67" t="s">
        <v>161</v>
      </c>
      <c r="B26" s="68" t="s">
        <v>161</v>
      </c>
      <c r="C26" s="68" t="s">
        <v>161</v>
      </c>
      <c r="D26" s="52" t="s">
        <v>162</v>
      </c>
      <c r="E26" s="47">
        <v>597138.04</v>
      </c>
      <c r="F26" s="47">
        <v>597138.04</v>
      </c>
      <c r="G26" s="47"/>
      <c r="H26" s="47">
        <v>7105694.7999999998</v>
      </c>
      <c r="I26" s="47">
        <v>7105694.7999999998</v>
      </c>
      <c r="J26" s="47"/>
      <c r="K26" s="47">
        <v>7300624.1200000001</v>
      </c>
      <c r="L26" s="47">
        <v>7300624.1200000001</v>
      </c>
      <c r="M26" s="47"/>
      <c r="N26" s="47">
        <v>402208.72</v>
      </c>
      <c r="O26" s="47">
        <v>402208.72</v>
      </c>
      <c r="P26" s="47"/>
      <c r="Q26" s="47"/>
    </row>
    <row r="27" spans="1:17" ht="19.5" customHeight="1" x14ac:dyDescent="0.2">
      <c r="A27" s="67" t="s">
        <v>163</v>
      </c>
      <c r="B27" s="68" t="s">
        <v>163</v>
      </c>
      <c r="C27" s="68" t="s">
        <v>163</v>
      </c>
      <c r="D27" s="52" t="s">
        <v>164</v>
      </c>
      <c r="E27" s="47">
        <v>71.03</v>
      </c>
      <c r="F27" s="47">
        <v>71.03</v>
      </c>
      <c r="G27" s="47"/>
      <c r="H27" s="47">
        <v>2895230</v>
      </c>
      <c r="I27" s="47">
        <v>2895230</v>
      </c>
      <c r="J27" s="47"/>
      <c r="K27" s="47">
        <v>2645392</v>
      </c>
      <c r="L27" s="47">
        <v>2645392</v>
      </c>
      <c r="M27" s="47"/>
      <c r="N27" s="47">
        <v>249909.03</v>
      </c>
      <c r="O27" s="47">
        <v>249909.03</v>
      </c>
      <c r="P27" s="47"/>
      <c r="Q27" s="47"/>
    </row>
    <row r="28" spans="1:17" ht="19.5" customHeight="1" x14ac:dyDescent="0.2">
      <c r="A28" s="67" t="s">
        <v>165</v>
      </c>
      <c r="B28" s="68" t="s">
        <v>165</v>
      </c>
      <c r="C28" s="68" t="s">
        <v>165</v>
      </c>
      <c r="D28" s="52" t="s">
        <v>166</v>
      </c>
      <c r="E28" s="47"/>
      <c r="F28" s="47"/>
      <c r="G28" s="47"/>
      <c r="H28" s="47">
        <v>850</v>
      </c>
      <c r="I28" s="47">
        <v>850</v>
      </c>
      <c r="J28" s="47"/>
      <c r="K28" s="47">
        <v>850</v>
      </c>
      <c r="L28" s="47">
        <v>850</v>
      </c>
      <c r="M28" s="47"/>
      <c r="N28" s="47"/>
      <c r="O28" s="47"/>
      <c r="P28" s="47"/>
      <c r="Q28" s="47"/>
    </row>
    <row r="29" spans="1:17" ht="19.5" customHeight="1" x14ac:dyDescent="0.2">
      <c r="A29" s="67" t="s">
        <v>167</v>
      </c>
      <c r="B29" s="68" t="s">
        <v>167</v>
      </c>
      <c r="C29" s="68" t="s">
        <v>167</v>
      </c>
      <c r="D29" s="52" t="s">
        <v>168</v>
      </c>
      <c r="E29" s="47">
        <v>519667.01</v>
      </c>
      <c r="F29" s="47">
        <v>519667.01</v>
      </c>
      <c r="G29" s="47"/>
      <c r="H29" s="47">
        <v>3932400</v>
      </c>
      <c r="I29" s="47">
        <v>3932400</v>
      </c>
      <c r="J29" s="47"/>
      <c r="K29" s="47">
        <v>4299767.32</v>
      </c>
      <c r="L29" s="47">
        <v>4299767.32</v>
      </c>
      <c r="M29" s="47"/>
      <c r="N29" s="47">
        <v>152299.69</v>
      </c>
      <c r="O29" s="47">
        <v>152299.69</v>
      </c>
      <c r="P29" s="47"/>
      <c r="Q29" s="47"/>
    </row>
    <row r="30" spans="1:17" ht="19.5" customHeight="1" x14ac:dyDescent="0.2">
      <c r="A30" s="67" t="s">
        <v>169</v>
      </c>
      <c r="B30" s="68" t="s">
        <v>169</v>
      </c>
      <c r="C30" s="68" t="s">
        <v>169</v>
      </c>
      <c r="D30" s="52" t="s">
        <v>170</v>
      </c>
      <c r="E30" s="47">
        <v>77400</v>
      </c>
      <c r="F30" s="47">
        <v>77400</v>
      </c>
      <c r="G30" s="47"/>
      <c r="H30" s="47">
        <v>277214.8</v>
      </c>
      <c r="I30" s="47">
        <v>277214.8</v>
      </c>
      <c r="J30" s="47"/>
      <c r="K30" s="47">
        <v>354614.8</v>
      </c>
      <c r="L30" s="47">
        <v>354614.8</v>
      </c>
      <c r="M30" s="47"/>
      <c r="N30" s="47"/>
      <c r="O30" s="47"/>
      <c r="P30" s="47"/>
      <c r="Q30" s="47"/>
    </row>
    <row r="31" spans="1:17" ht="19.5" customHeight="1" x14ac:dyDescent="0.2">
      <c r="A31" s="67" t="s">
        <v>171</v>
      </c>
      <c r="B31" s="68" t="s">
        <v>171</v>
      </c>
      <c r="C31" s="68" t="s">
        <v>171</v>
      </c>
      <c r="D31" s="52" t="s">
        <v>172</v>
      </c>
      <c r="E31" s="47"/>
      <c r="F31" s="47"/>
      <c r="G31" s="47"/>
      <c r="H31" s="47">
        <v>3873336</v>
      </c>
      <c r="I31" s="47">
        <v>3873336</v>
      </c>
      <c r="J31" s="47"/>
      <c r="K31" s="47">
        <v>3873336</v>
      </c>
      <c r="L31" s="47">
        <v>3873336</v>
      </c>
      <c r="M31" s="47"/>
      <c r="N31" s="47"/>
      <c r="O31" s="47"/>
      <c r="P31" s="47"/>
      <c r="Q31" s="47"/>
    </row>
    <row r="32" spans="1:17" ht="19.5" customHeight="1" x14ac:dyDescent="0.2">
      <c r="A32" s="67" t="s">
        <v>173</v>
      </c>
      <c r="B32" s="68" t="s">
        <v>173</v>
      </c>
      <c r="C32" s="68" t="s">
        <v>173</v>
      </c>
      <c r="D32" s="52" t="s">
        <v>174</v>
      </c>
      <c r="E32" s="47"/>
      <c r="F32" s="47"/>
      <c r="G32" s="47"/>
      <c r="H32" s="47">
        <v>3873336</v>
      </c>
      <c r="I32" s="47">
        <v>3873336</v>
      </c>
      <c r="J32" s="47"/>
      <c r="K32" s="47">
        <v>3873336</v>
      </c>
      <c r="L32" s="47">
        <v>3873336</v>
      </c>
      <c r="M32" s="47"/>
      <c r="N32" s="47"/>
      <c r="O32" s="47"/>
      <c r="P32" s="47"/>
      <c r="Q32" s="47"/>
    </row>
    <row r="33" spans="1:17" ht="19.5" customHeight="1" x14ac:dyDescent="0.2">
      <c r="A33" s="67" t="s">
        <v>175</v>
      </c>
      <c r="B33" s="68" t="s">
        <v>175</v>
      </c>
      <c r="C33" s="68" t="s">
        <v>175</v>
      </c>
      <c r="D33" s="52" t="s">
        <v>176</v>
      </c>
      <c r="E33" s="47"/>
      <c r="F33" s="47"/>
      <c r="G33" s="47"/>
      <c r="H33" s="47">
        <v>3873336</v>
      </c>
      <c r="I33" s="47">
        <v>3873336</v>
      </c>
      <c r="J33" s="47"/>
      <c r="K33" s="47">
        <v>3873336</v>
      </c>
      <c r="L33" s="47">
        <v>3873336</v>
      </c>
      <c r="M33" s="47"/>
      <c r="N33" s="47"/>
      <c r="O33" s="47"/>
      <c r="P33" s="47"/>
      <c r="Q33" s="47"/>
    </row>
    <row r="34" spans="1:17" ht="19.5" customHeight="1" x14ac:dyDescent="0.2">
      <c r="A34" s="67" t="s">
        <v>216</v>
      </c>
      <c r="B34" s="68" t="s">
        <v>216</v>
      </c>
      <c r="C34" s="68" t="s">
        <v>216</v>
      </c>
      <c r="D34" s="68" t="s">
        <v>216</v>
      </c>
      <c r="E34" s="68" t="s">
        <v>216</v>
      </c>
      <c r="F34" s="68" t="s">
        <v>216</v>
      </c>
      <c r="G34" s="68" t="s">
        <v>216</v>
      </c>
      <c r="H34" s="68" t="s">
        <v>216</v>
      </c>
      <c r="I34" s="68" t="s">
        <v>216</v>
      </c>
      <c r="J34" s="68" t="s">
        <v>216</v>
      </c>
      <c r="K34" s="68" t="s">
        <v>216</v>
      </c>
      <c r="L34" s="68" t="s">
        <v>216</v>
      </c>
      <c r="M34" s="68" t="s">
        <v>216</v>
      </c>
      <c r="N34" s="68" t="s">
        <v>216</v>
      </c>
      <c r="O34" s="68" t="s">
        <v>216</v>
      </c>
      <c r="P34" s="68" t="s">
        <v>216</v>
      </c>
      <c r="Q34" s="68" t="s">
        <v>216</v>
      </c>
    </row>
  </sheetData>
  <mergeCells count="50">
    <mergeCell ref="A34:Q34"/>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P5:Q5"/>
    <mergeCell ref="A10:C10"/>
    <mergeCell ref="A11:C11"/>
    <mergeCell ref="A12:C12"/>
    <mergeCell ref="A13:C13"/>
    <mergeCell ref="P6:P7"/>
    <mergeCell ref="Q6:Q7"/>
    <mergeCell ref="A5:C7"/>
    <mergeCell ref="A1:Q1"/>
    <mergeCell ref="A4:D4"/>
    <mergeCell ref="E4:G4"/>
    <mergeCell ref="H4:J4"/>
    <mergeCell ref="K4:M4"/>
    <mergeCell ref="N4:Q4"/>
  </mergeCells>
  <phoneticPr fontId="11" type="noConversion"/>
  <pageMargins left="0.75" right="0.75" top="1" bottom="1" header="0.5" footer="0.5"/>
  <pageSetup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I41"/>
  <sheetViews>
    <sheetView topLeftCell="B1" workbookViewId="0">
      <selection sqref="A1:I1"/>
    </sheetView>
  </sheetViews>
  <sheetFormatPr defaultColWidth="9.140625" defaultRowHeight="12.75" x14ac:dyDescent="0.2"/>
  <cols>
    <col min="1" max="1" width="7" customWidth="1"/>
    <col min="2" max="2" width="37.5703125" customWidth="1"/>
    <col min="3" max="3" width="23" customWidth="1"/>
    <col min="4" max="4" width="7" customWidth="1"/>
    <col min="5" max="5" width="26" customWidth="1"/>
    <col min="6" max="6" width="22.140625" customWidth="1"/>
    <col min="7" max="7" width="7" customWidth="1"/>
    <col min="8" max="8" width="42" customWidth="1"/>
    <col min="9" max="9" width="19.5703125" customWidth="1"/>
  </cols>
  <sheetData>
    <row r="1" spans="1:9" ht="27.75" customHeight="1" x14ac:dyDescent="0.2">
      <c r="A1" s="59" t="s">
        <v>217</v>
      </c>
      <c r="B1" s="59"/>
      <c r="C1" s="59"/>
      <c r="D1" s="59"/>
      <c r="E1" s="59"/>
      <c r="F1" s="59"/>
      <c r="G1" s="59"/>
      <c r="H1" s="59"/>
      <c r="I1" s="59"/>
    </row>
    <row r="2" spans="1:9" ht="13.5" customHeight="1" x14ac:dyDescent="0.2">
      <c r="A2" s="38"/>
      <c r="B2" s="38"/>
      <c r="C2" s="38"/>
      <c r="D2" s="38"/>
      <c r="E2" s="38"/>
      <c r="F2" s="38"/>
      <c r="G2" s="38"/>
      <c r="H2" s="38"/>
      <c r="I2" s="53" t="s">
        <v>218</v>
      </c>
    </row>
    <row r="3" spans="1:9" ht="13.5" customHeight="1" x14ac:dyDescent="0.2">
      <c r="A3" s="1" t="s">
        <v>2</v>
      </c>
      <c r="B3" s="2"/>
      <c r="C3" s="2"/>
      <c r="D3" s="2"/>
      <c r="E3" s="2"/>
      <c r="F3" s="2"/>
      <c r="G3" s="2"/>
      <c r="H3" s="2"/>
      <c r="I3" s="22" t="s">
        <v>3</v>
      </c>
    </row>
    <row r="4" spans="1:9" ht="19.5" customHeight="1" x14ac:dyDescent="0.2">
      <c r="A4" s="69" t="s">
        <v>219</v>
      </c>
      <c r="B4" s="66" t="s">
        <v>219</v>
      </c>
      <c r="C4" s="66" t="s">
        <v>219</v>
      </c>
      <c r="D4" s="66" t="s">
        <v>220</v>
      </c>
      <c r="E4" s="66" t="s">
        <v>220</v>
      </c>
      <c r="F4" s="66" t="s">
        <v>220</v>
      </c>
      <c r="G4" s="66" t="s">
        <v>220</v>
      </c>
      <c r="H4" s="66" t="s">
        <v>220</v>
      </c>
      <c r="I4" s="66" t="s">
        <v>220</v>
      </c>
    </row>
    <row r="5" spans="1:9" ht="19.5" customHeight="1" x14ac:dyDescent="0.2">
      <c r="A5" s="69" t="s">
        <v>221</v>
      </c>
      <c r="B5" s="66" t="s">
        <v>122</v>
      </c>
      <c r="C5" s="66" t="s">
        <v>8</v>
      </c>
      <c r="D5" s="66" t="s">
        <v>221</v>
      </c>
      <c r="E5" s="66" t="s">
        <v>122</v>
      </c>
      <c r="F5" s="66" t="s">
        <v>8</v>
      </c>
      <c r="G5" s="66" t="s">
        <v>221</v>
      </c>
      <c r="H5" s="66" t="s">
        <v>122</v>
      </c>
      <c r="I5" s="66" t="s">
        <v>8</v>
      </c>
    </row>
    <row r="6" spans="1:9" ht="19.5" customHeight="1" x14ac:dyDescent="0.2">
      <c r="A6" s="69" t="s">
        <v>221</v>
      </c>
      <c r="B6" s="66" t="s">
        <v>122</v>
      </c>
      <c r="C6" s="66" t="s">
        <v>8</v>
      </c>
      <c r="D6" s="66" t="s">
        <v>221</v>
      </c>
      <c r="E6" s="66" t="s">
        <v>122</v>
      </c>
      <c r="F6" s="66" t="s">
        <v>8</v>
      </c>
      <c r="G6" s="66" t="s">
        <v>221</v>
      </c>
      <c r="H6" s="66" t="s">
        <v>122</v>
      </c>
      <c r="I6" s="66" t="s">
        <v>8</v>
      </c>
    </row>
    <row r="7" spans="1:9" ht="19.5" customHeight="1" x14ac:dyDescent="0.2">
      <c r="A7" s="51" t="s">
        <v>222</v>
      </c>
      <c r="B7" s="52" t="s">
        <v>223</v>
      </c>
      <c r="C7" s="47">
        <v>53080624.350000001</v>
      </c>
      <c r="D7" s="52" t="s">
        <v>224</v>
      </c>
      <c r="E7" s="52" t="s">
        <v>225</v>
      </c>
      <c r="F7" s="47">
        <v>11995216.210000001</v>
      </c>
      <c r="G7" s="52" t="s">
        <v>226</v>
      </c>
      <c r="H7" s="52" t="s">
        <v>227</v>
      </c>
      <c r="I7" s="47">
        <v>365150</v>
      </c>
    </row>
    <row r="8" spans="1:9" ht="19.5" customHeight="1" x14ac:dyDescent="0.2">
      <c r="A8" s="51" t="s">
        <v>228</v>
      </c>
      <c r="B8" s="52" t="s">
        <v>229</v>
      </c>
      <c r="C8" s="47">
        <v>12745083.359999999</v>
      </c>
      <c r="D8" s="52" t="s">
        <v>230</v>
      </c>
      <c r="E8" s="52" t="s">
        <v>231</v>
      </c>
      <c r="F8" s="47">
        <v>645495.37</v>
      </c>
      <c r="G8" s="52" t="s">
        <v>232</v>
      </c>
      <c r="H8" s="52" t="s">
        <v>233</v>
      </c>
      <c r="I8" s="47"/>
    </row>
    <row r="9" spans="1:9" ht="19.5" customHeight="1" x14ac:dyDescent="0.2">
      <c r="A9" s="51" t="s">
        <v>234</v>
      </c>
      <c r="B9" s="52" t="s">
        <v>235</v>
      </c>
      <c r="C9" s="47">
        <v>17563415.780000001</v>
      </c>
      <c r="D9" s="52" t="s">
        <v>236</v>
      </c>
      <c r="E9" s="52" t="s">
        <v>237</v>
      </c>
      <c r="F9" s="47">
        <v>112393.12</v>
      </c>
      <c r="G9" s="52" t="s">
        <v>238</v>
      </c>
      <c r="H9" s="52" t="s">
        <v>239</v>
      </c>
      <c r="I9" s="47">
        <v>238550</v>
      </c>
    </row>
    <row r="10" spans="1:9" ht="19.5" customHeight="1" x14ac:dyDescent="0.2">
      <c r="A10" s="51" t="s">
        <v>240</v>
      </c>
      <c r="B10" s="52" t="s">
        <v>241</v>
      </c>
      <c r="C10" s="47">
        <v>13388709.1</v>
      </c>
      <c r="D10" s="52" t="s">
        <v>242</v>
      </c>
      <c r="E10" s="52" t="s">
        <v>243</v>
      </c>
      <c r="F10" s="47"/>
      <c r="G10" s="52" t="s">
        <v>244</v>
      </c>
      <c r="H10" s="52" t="s">
        <v>245</v>
      </c>
      <c r="I10" s="47"/>
    </row>
    <row r="11" spans="1:9" ht="19.5" customHeight="1" x14ac:dyDescent="0.2">
      <c r="A11" s="51" t="s">
        <v>246</v>
      </c>
      <c r="B11" s="52" t="s">
        <v>247</v>
      </c>
      <c r="C11" s="47">
        <v>126000</v>
      </c>
      <c r="D11" s="52" t="s">
        <v>248</v>
      </c>
      <c r="E11" s="52" t="s">
        <v>249</v>
      </c>
      <c r="F11" s="47"/>
      <c r="G11" s="52" t="s">
        <v>250</v>
      </c>
      <c r="H11" s="52" t="s">
        <v>251</v>
      </c>
      <c r="I11" s="47"/>
    </row>
    <row r="12" spans="1:9" ht="19.5" customHeight="1" x14ac:dyDescent="0.2">
      <c r="A12" s="51" t="s">
        <v>252</v>
      </c>
      <c r="B12" s="52" t="s">
        <v>253</v>
      </c>
      <c r="C12" s="47">
        <v>582733.89</v>
      </c>
      <c r="D12" s="52" t="s">
        <v>254</v>
      </c>
      <c r="E12" s="52" t="s">
        <v>255</v>
      </c>
      <c r="F12" s="47">
        <v>421297.48</v>
      </c>
      <c r="G12" s="52" t="s">
        <v>256</v>
      </c>
      <c r="H12" s="52" t="s">
        <v>257</v>
      </c>
      <c r="I12" s="47"/>
    </row>
    <row r="13" spans="1:9" ht="19.5" customHeight="1" x14ac:dyDescent="0.2">
      <c r="A13" s="51" t="s">
        <v>258</v>
      </c>
      <c r="B13" s="52" t="s">
        <v>259</v>
      </c>
      <c r="C13" s="47">
        <v>4371188.3</v>
      </c>
      <c r="D13" s="52" t="s">
        <v>260</v>
      </c>
      <c r="E13" s="52" t="s">
        <v>261</v>
      </c>
      <c r="F13" s="47">
        <v>603910.89</v>
      </c>
      <c r="G13" s="52" t="s">
        <v>262</v>
      </c>
      <c r="H13" s="52" t="s">
        <v>263</v>
      </c>
      <c r="I13" s="47"/>
    </row>
    <row r="14" spans="1:9" ht="19.5" customHeight="1" x14ac:dyDescent="0.2">
      <c r="A14" s="51" t="s">
        <v>264</v>
      </c>
      <c r="B14" s="52" t="s">
        <v>265</v>
      </c>
      <c r="C14" s="47">
        <v>354614.8</v>
      </c>
      <c r="D14" s="52" t="s">
        <v>266</v>
      </c>
      <c r="E14" s="52" t="s">
        <v>267</v>
      </c>
      <c r="F14" s="47">
        <v>411207.22</v>
      </c>
      <c r="G14" s="52" t="s">
        <v>268</v>
      </c>
      <c r="H14" s="52" t="s">
        <v>269</v>
      </c>
      <c r="I14" s="47"/>
    </row>
    <row r="15" spans="1:9" ht="19.5" customHeight="1" x14ac:dyDescent="0.2">
      <c r="A15" s="51" t="s">
        <v>270</v>
      </c>
      <c r="B15" s="52" t="s">
        <v>271</v>
      </c>
      <c r="C15" s="47"/>
      <c r="D15" s="52" t="s">
        <v>272</v>
      </c>
      <c r="E15" s="52" t="s">
        <v>273</v>
      </c>
      <c r="F15" s="47"/>
      <c r="G15" s="52" t="s">
        <v>274</v>
      </c>
      <c r="H15" s="52" t="s">
        <v>275</v>
      </c>
      <c r="I15" s="47"/>
    </row>
    <row r="16" spans="1:9" ht="19.5" customHeight="1" x14ac:dyDescent="0.2">
      <c r="A16" s="51" t="s">
        <v>276</v>
      </c>
      <c r="B16" s="52" t="s">
        <v>277</v>
      </c>
      <c r="C16" s="47"/>
      <c r="D16" s="52" t="s">
        <v>278</v>
      </c>
      <c r="E16" s="52" t="s">
        <v>279</v>
      </c>
      <c r="F16" s="47">
        <v>843159.73</v>
      </c>
      <c r="G16" s="52" t="s">
        <v>280</v>
      </c>
      <c r="H16" s="52" t="s">
        <v>281</v>
      </c>
      <c r="I16" s="47"/>
    </row>
    <row r="17" spans="1:9" ht="19.5" customHeight="1" x14ac:dyDescent="0.2">
      <c r="A17" s="51" t="s">
        <v>282</v>
      </c>
      <c r="B17" s="52" t="s">
        <v>283</v>
      </c>
      <c r="C17" s="47">
        <v>75543.12</v>
      </c>
      <c r="D17" s="52" t="s">
        <v>284</v>
      </c>
      <c r="E17" s="52" t="s">
        <v>285</v>
      </c>
      <c r="F17" s="47">
        <v>422385.74</v>
      </c>
      <c r="G17" s="52" t="s">
        <v>286</v>
      </c>
      <c r="H17" s="52" t="s">
        <v>287</v>
      </c>
      <c r="I17" s="47"/>
    </row>
    <row r="18" spans="1:9" ht="19.5" customHeight="1" x14ac:dyDescent="0.2">
      <c r="A18" s="51" t="s">
        <v>288</v>
      </c>
      <c r="B18" s="52" t="s">
        <v>176</v>
      </c>
      <c r="C18" s="47">
        <v>3873336</v>
      </c>
      <c r="D18" s="52" t="s">
        <v>289</v>
      </c>
      <c r="E18" s="52" t="s">
        <v>290</v>
      </c>
      <c r="F18" s="47"/>
      <c r="G18" s="52" t="s">
        <v>291</v>
      </c>
      <c r="H18" s="52" t="s">
        <v>292</v>
      </c>
      <c r="I18" s="47"/>
    </row>
    <row r="19" spans="1:9" ht="19.5" customHeight="1" x14ac:dyDescent="0.2">
      <c r="A19" s="51" t="s">
        <v>293</v>
      </c>
      <c r="B19" s="52" t="s">
        <v>294</v>
      </c>
      <c r="C19" s="47"/>
      <c r="D19" s="52" t="s">
        <v>295</v>
      </c>
      <c r="E19" s="52" t="s">
        <v>296</v>
      </c>
      <c r="F19" s="47">
        <v>1223325.46</v>
      </c>
      <c r="G19" s="52" t="s">
        <v>297</v>
      </c>
      <c r="H19" s="52" t="s">
        <v>298</v>
      </c>
      <c r="I19" s="47"/>
    </row>
    <row r="20" spans="1:9" ht="19.5" customHeight="1" x14ac:dyDescent="0.2">
      <c r="A20" s="51" t="s">
        <v>299</v>
      </c>
      <c r="B20" s="52" t="s">
        <v>300</v>
      </c>
      <c r="C20" s="47"/>
      <c r="D20" s="52" t="s">
        <v>301</v>
      </c>
      <c r="E20" s="52" t="s">
        <v>302</v>
      </c>
      <c r="F20" s="47">
        <v>115960</v>
      </c>
      <c r="G20" s="52" t="s">
        <v>303</v>
      </c>
      <c r="H20" s="52" t="s">
        <v>304</v>
      </c>
      <c r="I20" s="47"/>
    </row>
    <row r="21" spans="1:9" ht="19.5" customHeight="1" x14ac:dyDescent="0.2">
      <c r="A21" s="51" t="s">
        <v>305</v>
      </c>
      <c r="B21" s="52" t="s">
        <v>306</v>
      </c>
      <c r="C21" s="47">
        <v>2634242</v>
      </c>
      <c r="D21" s="52" t="s">
        <v>307</v>
      </c>
      <c r="E21" s="52" t="s">
        <v>308</v>
      </c>
      <c r="F21" s="47">
        <v>1060453.8899999999</v>
      </c>
      <c r="G21" s="52" t="s">
        <v>309</v>
      </c>
      <c r="H21" s="52" t="s">
        <v>310</v>
      </c>
      <c r="I21" s="47"/>
    </row>
    <row r="22" spans="1:9" ht="19.5" customHeight="1" x14ac:dyDescent="0.2">
      <c r="A22" s="51" t="s">
        <v>311</v>
      </c>
      <c r="B22" s="52" t="s">
        <v>312</v>
      </c>
      <c r="C22" s="47">
        <v>2128514</v>
      </c>
      <c r="D22" s="52" t="s">
        <v>313</v>
      </c>
      <c r="E22" s="52" t="s">
        <v>314</v>
      </c>
      <c r="F22" s="47">
        <v>105530</v>
      </c>
      <c r="G22" s="52" t="s">
        <v>315</v>
      </c>
      <c r="H22" s="52" t="s">
        <v>316</v>
      </c>
      <c r="I22" s="47">
        <v>126600</v>
      </c>
    </row>
    <row r="23" spans="1:9" ht="19.5" customHeight="1" x14ac:dyDescent="0.2">
      <c r="A23" s="51" t="s">
        <v>317</v>
      </c>
      <c r="B23" s="52" t="s">
        <v>318</v>
      </c>
      <c r="C23" s="47"/>
      <c r="D23" s="52" t="s">
        <v>319</v>
      </c>
      <c r="E23" s="52" t="s">
        <v>320</v>
      </c>
      <c r="F23" s="47">
        <v>2260</v>
      </c>
      <c r="G23" s="52" t="s">
        <v>321</v>
      </c>
      <c r="H23" s="52" t="s">
        <v>322</v>
      </c>
      <c r="I23" s="47"/>
    </row>
    <row r="24" spans="1:9" ht="19.5" customHeight="1" x14ac:dyDescent="0.2">
      <c r="A24" s="51" t="s">
        <v>323</v>
      </c>
      <c r="B24" s="52" t="s">
        <v>324</v>
      </c>
      <c r="C24" s="47"/>
      <c r="D24" s="52" t="s">
        <v>325</v>
      </c>
      <c r="E24" s="52" t="s">
        <v>326</v>
      </c>
      <c r="F24" s="47"/>
      <c r="G24" s="52" t="s">
        <v>327</v>
      </c>
      <c r="H24" s="52" t="s">
        <v>328</v>
      </c>
      <c r="I24" s="47"/>
    </row>
    <row r="25" spans="1:9" ht="19.5" customHeight="1" x14ac:dyDescent="0.2">
      <c r="A25" s="51" t="s">
        <v>329</v>
      </c>
      <c r="B25" s="52" t="s">
        <v>330</v>
      </c>
      <c r="C25" s="47">
        <v>391838</v>
      </c>
      <c r="D25" s="52" t="s">
        <v>331</v>
      </c>
      <c r="E25" s="52" t="s">
        <v>332</v>
      </c>
      <c r="F25" s="47"/>
      <c r="G25" s="52" t="s">
        <v>333</v>
      </c>
      <c r="H25" s="52" t="s">
        <v>334</v>
      </c>
      <c r="I25" s="47"/>
    </row>
    <row r="26" spans="1:9" ht="19.5" customHeight="1" x14ac:dyDescent="0.2">
      <c r="A26" s="51" t="s">
        <v>335</v>
      </c>
      <c r="B26" s="52" t="s">
        <v>336</v>
      </c>
      <c r="C26" s="47">
        <v>113890</v>
      </c>
      <c r="D26" s="52" t="s">
        <v>337</v>
      </c>
      <c r="E26" s="52" t="s">
        <v>338</v>
      </c>
      <c r="F26" s="47"/>
      <c r="G26" s="52" t="s">
        <v>339</v>
      </c>
      <c r="H26" s="52" t="s">
        <v>340</v>
      </c>
      <c r="I26" s="47"/>
    </row>
    <row r="27" spans="1:9" ht="19.5" customHeight="1" x14ac:dyDescent="0.2">
      <c r="A27" s="51" t="s">
        <v>341</v>
      </c>
      <c r="B27" s="52" t="s">
        <v>342</v>
      </c>
      <c r="C27" s="47"/>
      <c r="D27" s="52" t="s">
        <v>343</v>
      </c>
      <c r="E27" s="52" t="s">
        <v>344</v>
      </c>
      <c r="F27" s="47">
        <v>1046805.3</v>
      </c>
      <c r="G27" s="52" t="s">
        <v>345</v>
      </c>
      <c r="H27" s="52" t="s">
        <v>346</v>
      </c>
      <c r="I27" s="47"/>
    </row>
    <row r="28" spans="1:9" ht="19.5" customHeight="1" x14ac:dyDescent="0.2">
      <c r="A28" s="51" t="s">
        <v>347</v>
      </c>
      <c r="B28" s="52" t="s">
        <v>348</v>
      </c>
      <c r="C28" s="47"/>
      <c r="D28" s="52" t="s">
        <v>349</v>
      </c>
      <c r="E28" s="52" t="s">
        <v>350</v>
      </c>
      <c r="F28" s="47">
        <v>307000</v>
      </c>
      <c r="G28" s="52" t="s">
        <v>351</v>
      </c>
      <c r="H28" s="52" t="s">
        <v>352</v>
      </c>
      <c r="I28" s="47"/>
    </row>
    <row r="29" spans="1:9" ht="19.5" customHeight="1" x14ac:dyDescent="0.2">
      <c r="A29" s="51" t="s">
        <v>353</v>
      </c>
      <c r="B29" s="52" t="s">
        <v>354</v>
      </c>
      <c r="C29" s="47"/>
      <c r="D29" s="52" t="s">
        <v>355</v>
      </c>
      <c r="E29" s="52" t="s">
        <v>356</v>
      </c>
      <c r="F29" s="47"/>
      <c r="G29" s="52" t="s">
        <v>357</v>
      </c>
      <c r="H29" s="52" t="s">
        <v>358</v>
      </c>
      <c r="I29" s="47"/>
    </row>
    <row r="30" spans="1:9" ht="19.5" customHeight="1" x14ac:dyDescent="0.2">
      <c r="A30" s="51" t="s">
        <v>359</v>
      </c>
      <c r="B30" s="52" t="s">
        <v>360</v>
      </c>
      <c r="C30" s="47"/>
      <c r="D30" s="52" t="s">
        <v>361</v>
      </c>
      <c r="E30" s="52" t="s">
        <v>362</v>
      </c>
      <c r="F30" s="47">
        <v>15465</v>
      </c>
      <c r="G30" s="52" t="s">
        <v>363</v>
      </c>
      <c r="H30" s="52" t="s">
        <v>364</v>
      </c>
      <c r="I30" s="47"/>
    </row>
    <row r="31" spans="1:9" ht="19.5" customHeight="1" x14ac:dyDescent="0.2">
      <c r="A31" s="51" t="s">
        <v>365</v>
      </c>
      <c r="B31" s="52" t="s">
        <v>366</v>
      </c>
      <c r="C31" s="47"/>
      <c r="D31" s="52" t="s">
        <v>367</v>
      </c>
      <c r="E31" s="52" t="s">
        <v>368</v>
      </c>
      <c r="F31" s="47">
        <v>423991.79</v>
      </c>
      <c r="G31" s="52" t="s">
        <v>369</v>
      </c>
      <c r="H31" s="52" t="s">
        <v>370</v>
      </c>
      <c r="I31" s="47"/>
    </row>
    <row r="32" spans="1:9" ht="19.5" customHeight="1" x14ac:dyDescent="0.2">
      <c r="A32" s="51" t="s">
        <v>371</v>
      </c>
      <c r="B32" s="52" t="s">
        <v>372</v>
      </c>
      <c r="C32" s="47"/>
      <c r="D32" s="52" t="s">
        <v>373</v>
      </c>
      <c r="E32" s="52" t="s">
        <v>374</v>
      </c>
      <c r="F32" s="47">
        <v>3066564.9</v>
      </c>
      <c r="G32" s="52" t="s">
        <v>375</v>
      </c>
      <c r="H32" s="52" t="s">
        <v>376</v>
      </c>
      <c r="I32" s="47"/>
    </row>
    <row r="33" spans="1:9" ht="19.5" customHeight="1" x14ac:dyDescent="0.2">
      <c r="A33" s="51" t="s">
        <v>371</v>
      </c>
      <c r="B33" s="52" t="s">
        <v>377</v>
      </c>
      <c r="C33" s="47"/>
      <c r="D33" s="52" t="s">
        <v>378</v>
      </c>
      <c r="E33" s="52" t="s">
        <v>379</v>
      </c>
      <c r="F33" s="47"/>
      <c r="G33" s="52" t="s">
        <v>380</v>
      </c>
      <c r="H33" s="52" t="s">
        <v>381</v>
      </c>
      <c r="I33" s="47"/>
    </row>
    <row r="34" spans="1:9" ht="19.5" customHeight="1" x14ac:dyDescent="0.2">
      <c r="A34" s="51"/>
      <c r="B34" s="52"/>
      <c r="C34" s="54"/>
      <c r="D34" s="52" t="s">
        <v>382</v>
      </c>
      <c r="E34" s="52" t="s">
        <v>383</v>
      </c>
      <c r="F34" s="47">
        <v>1168010.32</v>
      </c>
      <c r="G34" s="52" t="s">
        <v>384</v>
      </c>
      <c r="H34" s="52" t="s">
        <v>385</v>
      </c>
      <c r="I34" s="47"/>
    </row>
    <row r="35" spans="1:9" ht="19.5" customHeight="1" x14ac:dyDescent="0.2">
      <c r="A35" s="51"/>
      <c r="B35" s="52"/>
      <c r="C35" s="54"/>
      <c r="D35" s="52" t="s">
        <v>386</v>
      </c>
      <c r="E35" s="52" t="s">
        <v>387</v>
      </c>
      <c r="F35" s="47"/>
      <c r="G35" s="52"/>
      <c r="H35" s="52"/>
      <c r="I35" s="54"/>
    </row>
    <row r="36" spans="1:9" ht="19.5" customHeight="1" x14ac:dyDescent="0.2">
      <c r="A36" s="51"/>
      <c r="B36" s="52"/>
      <c r="C36" s="54"/>
      <c r="D36" s="52" t="s">
        <v>388</v>
      </c>
      <c r="E36" s="52" t="s">
        <v>389</v>
      </c>
      <c r="F36" s="47"/>
      <c r="G36" s="52"/>
      <c r="H36" s="52"/>
      <c r="I36" s="54"/>
    </row>
    <row r="37" spans="1:9" ht="19.5" customHeight="1" x14ac:dyDescent="0.2">
      <c r="A37" s="51"/>
      <c r="B37" s="52"/>
      <c r="C37" s="54"/>
      <c r="D37" s="52" t="s">
        <v>390</v>
      </c>
      <c r="E37" s="52" t="s">
        <v>391</v>
      </c>
      <c r="F37" s="47"/>
      <c r="G37" s="52"/>
      <c r="H37" s="52"/>
      <c r="I37" s="54"/>
    </row>
    <row r="38" spans="1:9" ht="19.5" customHeight="1" x14ac:dyDescent="0.2">
      <c r="A38" s="51"/>
      <c r="B38" s="52"/>
      <c r="C38" s="54"/>
      <c r="D38" s="52" t="s">
        <v>392</v>
      </c>
      <c r="E38" s="52" t="s">
        <v>393</v>
      </c>
      <c r="F38" s="47"/>
      <c r="G38" s="52"/>
      <c r="H38" s="52"/>
      <c r="I38" s="54"/>
    </row>
    <row r="39" spans="1:9" ht="19.5" customHeight="1" x14ac:dyDescent="0.2">
      <c r="A39" s="51"/>
      <c r="B39" s="52"/>
      <c r="C39" s="54"/>
      <c r="D39" s="52" t="s">
        <v>394</v>
      </c>
      <c r="E39" s="52" t="s">
        <v>395</v>
      </c>
      <c r="F39" s="47"/>
      <c r="G39" s="52"/>
      <c r="H39" s="52"/>
      <c r="I39" s="54"/>
    </row>
    <row r="40" spans="1:9" ht="19.5" customHeight="1" x14ac:dyDescent="0.2">
      <c r="A40" s="60" t="s">
        <v>396</v>
      </c>
      <c r="B40" s="61" t="s">
        <v>396</v>
      </c>
      <c r="C40" s="47">
        <v>55714866.350000001</v>
      </c>
      <c r="D40" s="61" t="s">
        <v>397</v>
      </c>
      <c r="E40" s="61" t="s">
        <v>397</v>
      </c>
      <c r="F40" s="61" t="s">
        <v>397</v>
      </c>
      <c r="G40" s="61" t="s">
        <v>397</v>
      </c>
      <c r="H40" s="61" t="s">
        <v>397</v>
      </c>
      <c r="I40" s="47">
        <v>12360366.210000001</v>
      </c>
    </row>
    <row r="41" spans="1:9" ht="19.5" customHeight="1" x14ac:dyDescent="0.2">
      <c r="A41" s="67" t="s">
        <v>398</v>
      </c>
      <c r="B41" s="68" t="s">
        <v>398</v>
      </c>
      <c r="C41" s="68" t="s">
        <v>398</v>
      </c>
      <c r="D41" s="68" t="s">
        <v>398</v>
      </c>
      <c r="E41" s="68" t="s">
        <v>398</v>
      </c>
      <c r="F41" s="68" t="s">
        <v>398</v>
      </c>
      <c r="G41" s="68" t="s">
        <v>398</v>
      </c>
      <c r="H41" s="68" t="s">
        <v>398</v>
      </c>
      <c r="I41" s="68" t="s">
        <v>398</v>
      </c>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1" type="noConversion"/>
  <pageMargins left="0.75" right="0.75" top="1" bottom="1" header="0.5" footer="0.5"/>
  <pageSetup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Q11"/>
  <sheetViews>
    <sheetView topLeftCell="F1" workbookViewId="0">
      <selection sqref="A1:Q1"/>
    </sheetView>
  </sheetViews>
  <sheetFormatPr defaultColWidth="9.140625" defaultRowHeight="12.75" x14ac:dyDescent="0.2"/>
  <cols>
    <col min="1" max="3" width="3.140625" customWidth="1"/>
    <col min="4" max="4" width="37.28515625" customWidth="1"/>
    <col min="5" max="8" width="16" customWidth="1"/>
    <col min="9" max="10" width="17.140625" customWidth="1"/>
    <col min="11" max="15" width="16" customWidth="1"/>
    <col min="16" max="16" width="17.140625" customWidth="1"/>
    <col min="17" max="17" width="16" customWidth="1"/>
  </cols>
  <sheetData>
    <row r="1" spans="1:17" ht="27.75" customHeight="1" x14ac:dyDescent="0.2">
      <c r="A1" s="59" t="s">
        <v>399</v>
      </c>
      <c r="B1" s="59"/>
      <c r="C1" s="59"/>
      <c r="D1" s="59"/>
      <c r="E1" s="59"/>
      <c r="F1" s="59"/>
      <c r="G1" s="59"/>
      <c r="H1" s="59"/>
      <c r="I1" s="59"/>
      <c r="J1" s="59"/>
      <c r="K1" s="59"/>
      <c r="L1" s="59"/>
      <c r="M1" s="59"/>
      <c r="N1" s="59"/>
      <c r="O1" s="59"/>
      <c r="P1" s="59"/>
      <c r="Q1" s="59"/>
    </row>
    <row r="2" spans="1:17" ht="15" customHeight="1" x14ac:dyDescent="0.2">
      <c r="A2" s="38"/>
      <c r="B2" s="38"/>
      <c r="C2" s="38"/>
      <c r="D2" s="38"/>
      <c r="E2" s="38"/>
      <c r="F2" s="38"/>
      <c r="G2" s="38"/>
      <c r="H2" s="38"/>
      <c r="I2" s="38"/>
      <c r="J2" s="38"/>
      <c r="K2" s="38"/>
      <c r="L2" s="38"/>
      <c r="M2" s="38"/>
      <c r="N2" s="38"/>
      <c r="O2" s="38"/>
      <c r="P2" s="38"/>
      <c r="Q2" s="53" t="s">
        <v>400</v>
      </c>
    </row>
    <row r="3" spans="1:17" ht="15" customHeight="1" x14ac:dyDescent="0.2">
      <c r="A3" s="1" t="s">
        <v>2</v>
      </c>
      <c r="B3" s="2"/>
      <c r="C3" s="2"/>
      <c r="D3" s="2"/>
      <c r="E3" s="2"/>
      <c r="F3" s="2"/>
      <c r="G3" s="2"/>
      <c r="H3" s="2"/>
      <c r="I3" s="2"/>
      <c r="J3" s="2"/>
      <c r="K3" s="2"/>
      <c r="L3" s="2"/>
      <c r="M3" s="2"/>
      <c r="N3" s="2"/>
      <c r="O3" s="2"/>
      <c r="P3" s="2"/>
      <c r="Q3" s="22" t="s">
        <v>3</v>
      </c>
    </row>
    <row r="4" spans="1:17" ht="19.5" customHeight="1" x14ac:dyDescent="0.2">
      <c r="A4" s="72" t="s">
        <v>6</v>
      </c>
      <c r="B4" s="73" t="s">
        <v>6</v>
      </c>
      <c r="C4" s="73" t="s">
        <v>6</v>
      </c>
      <c r="D4" s="73" t="s">
        <v>6</v>
      </c>
      <c r="E4" s="66" t="s">
        <v>209</v>
      </c>
      <c r="F4" s="66" t="s">
        <v>209</v>
      </c>
      <c r="G4" s="66" t="s">
        <v>209</v>
      </c>
      <c r="H4" s="66" t="s">
        <v>210</v>
      </c>
      <c r="I4" s="66" t="s">
        <v>210</v>
      </c>
      <c r="J4" s="66" t="s">
        <v>210</v>
      </c>
      <c r="K4" s="66" t="s">
        <v>211</v>
      </c>
      <c r="L4" s="66" t="s">
        <v>211</v>
      </c>
      <c r="M4" s="66" t="s">
        <v>211</v>
      </c>
      <c r="N4" s="66" t="s">
        <v>107</v>
      </c>
      <c r="O4" s="66" t="s">
        <v>107</v>
      </c>
      <c r="P4" s="66" t="s">
        <v>107</v>
      </c>
      <c r="Q4" s="66" t="s">
        <v>107</v>
      </c>
    </row>
    <row r="5" spans="1:17" ht="19.5" customHeight="1" x14ac:dyDescent="0.2">
      <c r="A5" s="69" t="s">
        <v>121</v>
      </c>
      <c r="B5" s="66" t="s">
        <v>121</v>
      </c>
      <c r="C5" s="66" t="s">
        <v>121</v>
      </c>
      <c r="D5" s="66" t="s">
        <v>122</v>
      </c>
      <c r="E5" s="66" t="s">
        <v>128</v>
      </c>
      <c r="F5" s="66" t="s">
        <v>212</v>
      </c>
      <c r="G5" s="66" t="s">
        <v>213</v>
      </c>
      <c r="H5" s="66" t="s">
        <v>128</v>
      </c>
      <c r="I5" s="66" t="s">
        <v>180</v>
      </c>
      <c r="J5" s="66" t="s">
        <v>181</v>
      </c>
      <c r="K5" s="66" t="s">
        <v>128</v>
      </c>
      <c r="L5" s="66" t="s">
        <v>180</v>
      </c>
      <c r="M5" s="66" t="s">
        <v>181</v>
      </c>
      <c r="N5" s="66" t="s">
        <v>128</v>
      </c>
      <c r="O5" s="66" t="s">
        <v>212</v>
      </c>
      <c r="P5" s="66" t="s">
        <v>213</v>
      </c>
      <c r="Q5" s="66" t="s">
        <v>213</v>
      </c>
    </row>
    <row r="6" spans="1:17" ht="19.5" customHeight="1" x14ac:dyDescent="0.2">
      <c r="A6" s="69" t="s">
        <v>121</v>
      </c>
      <c r="B6" s="66" t="s">
        <v>121</v>
      </c>
      <c r="C6" s="66" t="s">
        <v>121</v>
      </c>
      <c r="D6" s="66" t="s">
        <v>122</v>
      </c>
      <c r="E6" s="66" t="s">
        <v>128</v>
      </c>
      <c r="F6" s="66" t="s">
        <v>212</v>
      </c>
      <c r="G6" s="66" t="s">
        <v>213</v>
      </c>
      <c r="H6" s="66" t="s">
        <v>128</v>
      </c>
      <c r="I6" s="66" t="s">
        <v>180</v>
      </c>
      <c r="J6" s="66" t="s">
        <v>181</v>
      </c>
      <c r="K6" s="66" t="s">
        <v>128</v>
      </c>
      <c r="L6" s="66" t="s">
        <v>180</v>
      </c>
      <c r="M6" s="66" t="s">
        <v>181</v>
      </c>
      <c r="N6" s="66" t="s">
        <v>128</v>
      </c>
      <c r="O6" s="66" t="s">
        <v>212</v>
      </c>
      <c r="P6" s="66" t="s">
        <v>214</v>
      </c>
      <c r="Q6" s="66" t="s">
        <v>215</v>
      </c>
    </row>
    <row r="7" spans="1:17" ht="19.5" customHeight="1" x14ac:dyDescent="0.2">
      <c r="A7" s="69" t="s">
        <v>121</v>
      </c>
      <c r="B7" s="66" t="s">
        <v>121</v>
      </c>
      <c r="C7" s="66" t="s">
        <v>121</v>
      </c>
      <c r="D7" s="66" t="s">
        <v>122</v>
      </c>
      <c r="E7" s="66" t="s">
        <v>128</v>
      </c>
      <c r="F7" s="66" t="s">
        <v>212</v>
      </c>
      <c r="G7" s="66" t="s">
        <v>213</v>
      </c>
      <c r="H7" s="66" t="s">
        <v>128</v>
      </c>
      <c r="I7" s="66" t="s">
        <v>180</v>
      </c>
      <c r="J7" s="66" t="s">
        <v>181</v>
      </c>
      <c r="K7" s="66" t="s">
        <v>128</v>
      </c>
      <c r="L7" s="66" t="s">
        <v>180</v>
      </c>
      <c r="M7" s="66" t="s">
        <v>181</v>
      </c>
      <c r="N7" s="66" t="s">
        <v>128</v>
      </c>
      <c r="O7" s="66" t="s">
        <v>212</v>
      </c>
      <c r="P7" s="66" t="s">
        <v>214</v>
      </c>
      <c r="Q7" s="66" t="s">
        <v>215</v>
      </c>
    </row>
    <row r="8" spans="1:17" ht="19.5" customHeight="1" x14ac:dyDescent="0.2">
      <c r="A8" s="69" t="s">
        <v>125</v>
      </c>
      <c r="B8" s="66" t="s">
        <v>126</v>
      </c>
      <c r="C8" s="66" t="s">
        <v>127</v>
      </c>
      <c r="D8" s="49" t="s">
        <v>10</v>
      </c>
      <c r="E8" s="44" t="s">
        <v>11</v>
      </c>
      <c r="F8" s="44" t="s">
        <v>12</v>
      </c>
      <c r="G8" s="44" t="s">
        <v>20</v>
      </c>
      <c r="H8" s="44" t="s">
        <v>24</v>
      </c>
      <c r="I8" s="44" t="s">
        <v>28</v>
      </c>
      <c r="J8" s="44" t="s">
        <v>32</v>
      </c>
      <c r="K8" s="44" t="s">
        <v>36</v>
      </c>
      <c r="L8" s="44" t="s">
        <v>40</v>
      </c>
      <c r="M8" s="44" t="s">
        <v>43</v>
      </c>
      <c r="N8" s="44" t="s">
        <v>46</v>
      </c>
      <c r="O8" s="44" t="s">
        <v>49</v>
      </c>
      <c r="P8" s="44" t="s">
        <v>52</v>
      </c>
      <c r="Q8" s="44" t="s">
        <v>55</v>
      </c>
    </row>
    <row r="9" spans="1:17" ht="19.5" customHeight="1" x14ac:dyDescent="0.2">
      <c r="A9" s="69" t="s">
        <v>125</v>
      </c>
      <c r="B9" s="66" t="s">
        <v>126</v>
      </c>
      <c r="C9" s="66" t="s">
        <v>127</v>
      </c>
      <c r="D9" s="50" t="s">
        <v>128</v>
      </c>
      <c r="E9" s="47"/>
      <c r="F9" s="47"/>
      <c r="G9" s="47"/>
      <c r="H9" s="47"/>
      <c r="I9" s="47"/>
      <c r="J9" s="47"/>
      <c r="K9" s="47"/>
      <c r="L9" s="47"/>
      <c r="M9" s="47"/>
      <c r="N9" s="47"/>
      <c r="O9" s="47"/>
      <c r="P9" s="47"/>
      <c r="Q9" s="47"/>
    </row>
    <row r="10" spans="1:17" ht="19.5" customHeight="1" x14ac:dyDescent="0.2">
      <c r="A10" s="67"/>
      <c r="B10" s="68"/>
      <c r="C10" s="68"/>
      <c r="D10" s="52"/>
      <c r="E10" s="47"/>
      <c r="F10" s="47"/>
      <c r="G10" s="47"/>
      <c r="H10" s="47"/>
      <c r="I10" s="47"/>
      <c r="J10" s="47"/>
      <c r="K10" s="47"/>
      <c r="L10" s="47"/>
      <c r="M10" s="47"/>
      <c r="N10" s="47"/>
      <c r="O10" s="47"/>
      <c r="P10" s="47"/>
      <c r="Q10" s="47"/>
    </row>
    <row r="11" spans="1:17" ht="19.5" customHeight="1" x14ac:dyDescent="0.2">
      <c r="A11" s="67" t="s">
        <v>401</v>
      </c>
      <c r="B11" s="68" t="s">
        <v>401</v>
      </c>
      <c r="C11" s="68" t="s">
        <v>401</v>
      </c>
      <c r="D11" s="68" t="s">
        <v>401</v>
      </c>
      <c r="E11" s="68" t="s">
        <v>401</v>
      </c>
      <c r="F11" s="68" t="s">
        <v>401</v>
      </c>
      <c r="G11" s="68" t="s">
        <v>401</v>
      </c>
      <c r="H11" s="68" t="s">
        <v>401</v>
      </c>
      <c r="I11" s="68" t="s">
        <v>401</v>
      </c>
      <c r="J11" s="68" t="s">
        <v>401</v>
      </c>
      <c r="K11" s="68" t="s">
        <v>401</v>
      </c>
      <c r="L11" s="68" t="s">
        <v>401</v>
      </c>
      <c r="M11" s="68" t="s">
        <v>401</v>
      </c>
      <c r="N11" s="68" t="s">
        <v>401</v>
      </c>
      <c r="O11" s="68" t="s">
        <v>401</v>
      </c>
      <c r="P11" s="68" t="s">
        <v>401</v>
      </c>
      <c r="Q11" s="68" t="s">
        <v>401</v>
      </c>
    </row>
  </sheetData>
  <mergeCells count="27">
    <mergeCell ref="N5:N7"/>
    <mergeCell ref="O5:O7"/>
    <mergeCell ref="P6:P7"/>
    <mergeCell ref="Q6:Q7"/>
    <mergeCell ref="A5:C7"/>
    <mergeCell ref="P5:Q5"/>
    <mergeCell ref="A10:C10"/>
    <mergeCell ref="A11:Q11"/>
    <mergeCell ref="A8:A9"/>
    <mergeCell ref="B8:B9"/>
    <mergeCell ref="C8:C9"/>
    <mergeCell ref="D5:D7"/>
    <mergeCell ref="E5:E7"/>
    <mergeCell ref="F5:F7"/>
    <mergeCell ref="G5:G7"/>
    <mergeCell ref="H5:H7"/>
    <mergeCell ref="I5:I7"/>
    <mergeCell ref="J5:J7"/>
    <mergeCell ref="K5:K7"/>
    <mergeCell ref="L5:L7"/>
    <mergeCell ref="M5:M7"/>
    <mergeCell ref="A1:Q1"/>
    <mergeCell ref="A4:D4"/>
    <mergeCell ref="E4:G4"/>
    <mergeCell ref="H4:J4"/>
    <mergeCell ref="K4:M4"/>
    <mergeCell ref="N4:Q4"/>
  </mergeCells>
  <phoneticPr fontId="11" type="noConversion"/>
  <pageMargins left="0.75" right="0.75" top="1" bottom="1" header="0.5" footer="0.5"/>
  <pageSetup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J11"/>
  <sheetViews>
    <sheetView workbookViewId="0">
      <selection sqref="A1:J1"/>
    </sheetView>
  </sheetViews>
  <sheetFormatPr defaultColWidth="9.140625" defaultRowHeight="12.75" x14ac:dyDescent="0.2"/>
  <cols>
    <col min="1" max="3" width="3.140625" customWidth="1"/>
    <col min="4" max="4" width="37.28515625" customWidth="1"/>
    <col min="5" max="9" width="16" customWidth="1"/>
    <col min="10" max="10" width="17.140625" customWidth="1"/>
  </cols>
  <sheetData>
    <row r="1" spans="1:10" ht="27.75" customHeight="1" x14ac:dyDescent="0.2">
      <c r="A1" s="59" t="s">
        <v>402</v>
      </c>
      <c r="B1" s="59"/>
      <c r="C1" s="59"/>
      <c r="D1" s="59"/>
      <c r="E1" s="59"/>
      <c r="F1" s="59"/>
      <c r="G1" s="59"/>
      <c r="H1" s="59"/>
      <c r="I1" s="59"/>
      <c r="J1" s="59"/>
    </row>
    <row r="2" spans="1:10" ht="15" customHeight="1" x14ac:dyDescent="0.2">
      <c r="A2" s="38"/>
      <c r="B2" s="38"/>
      <c r="C2" s="38"/>
      <c r="D2" s="38"/>
      <c r="E2" s="38"/>
      <c r="F2" s="38"/>
      <c r="G2" s="38"/>
      <c r="H2" s="38"/>
      <c r="I2" s="38"/>
      <c r="J2" s="53" t="s">
        <v>403</v>
      </c>
    </row>
    <row r="3" spans="1:10" ht="15" customHeight="1" x14ac:dyDescent="0.2">
      <c r="A3" s="1" t="s">
        <v>2</v>
      </c>
      <c r="B3" s="2"/>
      <c r="C3" s="2"/>
      <c r="D3" s="2"/>
      <c r="E3" s="2"/>
      <c r="F3" s="2"/>
      <c r="G3" s="2"/>
      <c r="H3" s="2"/>
      <c r="I3" s="2"/>
      <c r="J3" s="22" t="s">
        <v>3</v>
      </c>
    </row>
    <row r="4" spans="1:10" ht="19.5" customHeight="1" x14ac:dyDescent="0.2">
      <c r="A4" s="72" t="s">
        <v>6</v>
      </c>
      <c r="B4" s="73" t="s">
        <v>6</v>
      </c>
      <c r="C4" s="73" t="s">
        <v>6</v>
      </c>
      <c r="D4" s="73" t="s">
        <v>6</v>
      </c>
      <c r="E4" s="66" t="s">
        <v>209</v>
      </c>
      <c r="F4" s="66" t="s">
        <v>210</v>
      </c>
      <c r="G4" s="66" t="s">
        <v>211</v>
      </c>
      <c r="H4" s="66" t="s">
        <v>107</v>
      </c>
      <c r="I4" s="66" t="s">
        <v>107</v>
      </c>
      <c r="J4" s="66" t="s">
        <v>107</v>
      </c>
    </row>
    <row r="5" spans="1:10" ht="19.5" customHeight="1" x14ac:dyDescent="0.2">
      <c r="A5" s="69" t="s">
        <v>121</v>
      </c>
      <c r="B5" s="66" t="s">
        <v>121</v>
      </c>
      <c r="C5" s="66" t="s">
        <v>121</v>
      </c>
      <c r="D5" s="66" t="s">
        <v>122</v>
      </c>
      <c r="E5" s="66" t="s">
        <v>209</v>
      </c>
      <c r="F5" s="66" t="s">
        <v>210</v>
      </c>
      <c r="G5" s="66" t="s">
        <v>211</v>
      </c>
      <c r="H5" s="66" t="s">
        <v>128</v>
      </c>
      <c r="I5" s="66" t="s">
        <v>404</v>
      </c>
      <c r="J5" s="71" t="s">
        <v>405</v>
      </c>
    </row>
    <row r="6" spans="1:10" ht="19.5" customHeight="1" x14ac:dyDescent="0.2">
      <c r="A6" s="69" t="s">
        <v>121</v>
      </c>
      <c r="B6" s="66" t="s">
        <v>121</v>
      </c>
      <c r="C6" s="66" t="s">
        <v>121</v>
      </c>
      <c r="D6" s="66" t="s">
        <v>122</v>
      </c>
      <c r="E6" s="66" t="s">
        <v>209</v>
      </c>
      <c r="F6" s="66" t="s">
        <v>210</v>
      </c>
      <c r="G6" s="66" t="s">
        <v>211</v>
      </c>
      <c r="H6" s="66" t="s">
        <v>128</v>
      </c>
      <c r="I6" s="66" t="s">
        <v>404</v>
      </c>
      <c r="J6" s="71" t="s">
        <v>405</v>
      </c>
    </row>
    <row r="7" spans="1:10" ht="19.5" customHeight="1" x14ac:dyDescent="0.2">
      <c r="A7" s="69" t="s">
        <v>121</v>
      </c>
      <c r="B7" s="66" t="s">
        <v>121</v>
      </c>
      <c r="C7" s="66" t="s">
        <v>121</v>
      </c>
      <c r="D7" s="66" t="s">
        <v>122</v>
      </c>
      <c r="E7" s="66" t="s">
        <v>209</v>
      </c>
      <c r="F7" s="66" t="s">
        <v>210</v>
      </c>
      <c r="G7" s="66" t="s">
        <v>211</v>
      </c>
      <c r="H7" s="66" t="s">
        <v>128</v>
      </c>
      <c r="I7" s="66" t="s">
        <v>404</v>
      </c>
      <c r="J7" s="71" t="s">
        <v>405</v>
      </c>
    </row>
    <row r="8" spans="1:10" ht="19.5" customHeight="1" x14ac:dyDescent="0.2">
      <c r="A8" s="69" t="s">
        <v>125</v>
      </c>
      <c r="B8" s="66" t="s">
        <v>126</v>
      </c>
      <c r="C8" s="66" t="s">
        <v>127</v>
      </c>
      <c r="D8" s="49" t="s">
        <v>10</v>
      </c>
      <c r="E8" s="44" t="s">
        <v>11</v>
      </c>
      <c r="F8" s="44" t="s">
        <v>12</v>
      </c>
      <c r="G8" s="44" t="s">
        <v>20</v>
      </c>
      <c r="H8" s="44" t="s">
        <v>24</v>
      </c>
      <c r="I8" s="44" t="s">
        <v>28</v>
      </c>
      <c r="J8" s="44" t="s">
        <v>32</v>
      </c>
    </row>
    <row r="9" spans="1:10" ht="19.5" customHeight="1" x14ac:dyDescent="0.2">
      <c r="A9" s="69" t="s">
        <v>125</v>
      </c>
      <c r="B9" s="66" t="s">
        <v>126</v>
      </c>
      <c r="C9" s="66" t="s">
        <v>127</v>
      </c>
      <c r="D9" s="50" t="s">
        <v>128</v>
      </c>
      <c r="E9" s="47"/>
      <c r="F9" s="47"/>
      <c r="G9" s="47"/>
      <c r="H9" s="47"/>
      <c r="I9" s="47"/>
      <c r="J9" s="47"/>
    </row>
    <row r="10" spans="1:10" ht="19.5" customHeight="1" x14ac:dyDescent="0.2">
      <c r="A10" s="67"/>
      <c r="B10" s="68"/>
      <c r="C10" s="68"/>
      <c r="D10" s="52"/>
      <c r="E10" s="47"/>
      <c r="F10" s="47"/>
      <c r="G10" s="47"/>
      <c r="H10" s="47"/>
      <c r="I10" s="47"/>
      <c r="J10" s="47"/>
    </row>
    <row r="11" spans="1:10" ht="19.5" customHeight="1" x14ac:dyDescent="0.2">
      <c r="A11" s="67" t="s">
        <v>406</v>
      </c>
      <c r="B11" s="68" t="s">
        <v>406</v>
      </c>
      <c r="C11" s="68" t="s">
        <v>406</v>
      </c>
      <c r="D11" s="68" t="s">
        <v>406</v>
      </c>
      <c r="E11" s="68" t="s">
        <v>406</v>
      </c>
      <c r="F11" s="68" t="s">
        <v>406</v>
      </c>
      <c r="G11" s="68" t="s">
        <v>406</v>
      </c>
      <c r="H11" s="68" t="s">
        <v>406</v>
      </c>
      <c r="I11" s="68" t="s">
        <v>406</v>
      </c>
      <c r="J11" s="68" t="s">
        <v>406</v>
      </c>
    </row>
  </sheetData>
  <mergeCells count="16">
    <mergeCell ref="A1:J1"/>
    <mergeCell ref="A4:D4"/>
    <mergeCell ref="H4:J4"/>
    <mergeCell ref="A10:C10"/>
    <mergeCell ref="A11:J11"/>
    <mergeCell ref="A8:A9"/>
    <mergeCell ref="B8:B9"/>
    <mergeCell ref="C8:C9"/>
    <mergeCell ref="D5:D7"/>
    <mergeCell ref="E4:E7"/>
    <mergeCell ref="F4:F7"/>
    <mergeCell ref="G4:G7"/>
    <mergeCell ref="H5:H7"/>
    <mergeCell ref="I5:I7"/>
    <mergeCell ref="J5:J7"/>
    <mergeCell ref="A5:C7"/>
  </mergeCells>
  <phoneticPr fontId="11" type="noConversion"/>
  <pageMargins left="0.75" right="0.75" top="1" bottom="1" header="0.5" footer="0.5"/>
  <pageSetup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D32"/>
  <sheetViews>
    <sheetView workbookViewId="0">
      <selection activeCell="C5" sqref="C5"/>
    </sheetView>
  </sheetViews>
  <sheetFormatPr defaultColWidth="9.140625" defaultRowHeight="12.75" x14ac:dyDescent="0.2"/>
  <cols>
    <col min="1" max="1" width="42.7109375" customWidth="1"/>
    <col min="2" max="2" width="5.42578125" customWidth="1"/>
    <col min="3" max="4" width="37.28515625" customWidth="1"/>
  </cols>
  <sheetData>
    <row r="1" spans="1:4" ht="27.75" customHeight="1" x14ac:dyDescent="0.2">
      <c r="A1" s="59" t="s">
        <v>407</v>
      </c>
      <c r="B1" s="59"/>
      <c r="C1" s="59"/>
      <c r="D1" s="59"/>
    </row>
    <row r="2" spans="1:4" ht="13.5" customHeight="1" x14ac:dyDescent="0.2">
      <c r="A2" s="37" t="s">
        <v>408</v>
      </c>
      <c r="B2" s="38"/>
      <c r="C2" s="38"/>
      <c r="D2" s="38"/>
    </row>
    <row r="3" spans="1:4" ht="13.5" customHeight="1" x14ac:dyDescent="0.2">
      <c r="A3" s="39" t="s">
        <v>2</v>
      </c>
      <c r="B3" s="3"/>
      <c r="C3" s="2"/>
      <c r="D3" s="40" t="s">
        <v>3</v>
      </c>
    </row>
    <row r="4" spans="1:4" ht="19.5" customHeight="1" x14ac:dyDescent="0.2">
      <c r="A4" s="41" t="s">
        <v>409</v>
      </c>
      <c r="B4" s="71" t="s">
        <v>7</v>
      </c>
      <c r="C4" s="42" t="s">
        <v>410</v>
      </c>
      <c r="D4" s="42" t="s">
        <v>411</v>
      </c>
    </row>
    <row r="5" spans="1:4" ht="19.5" customHeight="1" x14ac:dyDescent="0.2">
      <c r="A5" s="41" t="s">
        <v>412</v>
      </c>
      <c r="B5" s="71" t="s">
        <v>7</v>
      </c>
      <c r="C5" s="42" t="s">
        <v>11</v>
      </c>
      <c r="D5" s="42" t="s">
        <v>12</v>
      </c>
    </row>
    <row r="6" spans="1:4" ht="19.5" customHeight="1" x14ac:dyDescent="0.2">
      <c r="A6" s="43" t="s">
        <v>413</v>
      </c>
      <c r="B6" s="42" t="s">
        <v>11</v>
      </c>
      <c r="C6" s="44" t="s">
        <v>414</v>
      </c>
      <c r="D6" s="44" t="s">
        <v>414</v>
      </c>
    </row>
    <row r="7" spans="1:4" ht="19.5" customHeight="1" x14ac:dyDescent="0.2">
      <c r="A7" s="45" t="s">
        <v>415</v>
      </c>
      <c r="B7" s="42" t="s">
        <v>12</v>
      </c>
      <c r="C7" s="46">
        <v>3216300</v>
      </c>
      <c r="D7" s="47">
        <v>1053557.23</v>
      </c>
    </row>
    <row r="8" spans="1:4" ht="19.5" customHeight="1" x14ac:dyDescent="0.2">
      <c r="A8" s="45" t="s">
        <v>416</v>
      </c>
      <c r="B8" s="42" t="s">
        <v>20</v>
      </c>
      <c r="C8" s="46">
        <v>638200</v>
      </c>
      <c r="D8" s="47">
        <v>870</v>
      </c>
    </row>
    <row r="9" spans="1:4" ht="19.5" customHeight="1" x14ac:dyDescent="0.2">
      <c r="A9" s="45" t="s">
        <v>417</v>
      </c>
      <c r="B9" s="42" t="s">
        <v>24</v>
      </c>
      <c r="C9" s="46">
        <v>2023100</v>
      </c>
      <c r="D9" s="47">
        <v>1035876.23</v>
      </c>
    </row>
    <row r="10" spans="1:4" ht="19.5" customHeight="1" x14ac:dyDescent="0.2">
      <c r="A10" s="45" t="s">
        <v>418</v>
      </c>
      <c r="B10" s="42" t="s">
        <v>28</v>
      </c>
      <c r="C10" s="46"/>
      <c r="D10" s="47"/>
    </row>
    <row r="11" spans="1:4" ht="19.5" customHeight="1" x14ac:dyDescent="0.2">
      <c r="A11" s="45" t="s">
        <v>419</v>
      </c>
      <c r="B11" s="42" t="s">
        <v>32</v>
      </c>
      <c r="C11" s="46">
        <v>2023100</v>
      </c>
      <c r="D11" s="47">
        <v>1035876.23</v>
      </c>
    </row>
    <row r="12" spans="1:4" ht="19.5" customHeight="1" x14ac:dyDescent="0.2">
      <c r="A12" s="45" t="s">
        <v>420</v>
      </c>
      <c r="B12" s="42" t="s">
        <v>36</v>
      </c>
      <c r="C12" s="46">
        <v>555000</v>
      </c>
      <c r="D12" s="47">
        <v>16811</v>
      </c>
    </row>
    <row r="13" spans="1:4" ht="19.5" customHeight="1" x14ac:dyDescent="0.2">
      <c r="A13" s="45" t="s">
        <v>421</v>
      </c>
      <c r="B13" s="42" t="s">
        <v>40</v>
      </c>
      <c r="C13" s="44" t="s">
        <v>414</v>
      </c>
      <c r="D13" s="47">
        <v>16811</v>
      </c>
    </row>
    <row r="14" spans="1:4" ht="19.5" customHeight="1" x14ac:dyDescent="0.2">
      <c r="A14" s="45" t="s">
        <v>422</v>
      </c>
      <c r="B14" s="42" t="s">
        <v>43</v>
      </c>
      <c r="C14" s="44" t="s">
        <v>414</v>
      </c>
      <c r="D14" s="47"/>
    </row>
    <row r="15" spans="1:4" ht="19.5" customHeight="1" x14ac:dyDescent="0.2">
      <c r="A15" s="45" t="s">
        <v>423</v>
      </c>
      <c r="B15" s="42" t="s">
        <v>46</v>
      </c>
      <c r="C15" s="44" t="s">
        <v>414</v>
      </c>
      <c r="D15" s="47"/>
    </row>
    <row r="16" spans="1:4" ht="19.5" customHeight="1" x14ac:dyDescent="0.2">
      <c r="A16" s="45" t="s">
        <v>424</v>
      </c>
      <c r="B16" s="42" t="s">
        <v>49</v>
      </c>
      <c r="C16" s="44" t="s">
        <v>414</v>
      </c>
      <c r="D16" s="44" t="s">
        <v>414</v>
      </c>
    </row>
    <row r="17" spans="1:4" ht="19.5" customHeight="1" x14ac:dyDescent="0.2">
      <c r="A17" s="45" t="s">
        <v>425</v>
      </c>
      <c r="B17" s="42" t="s">
        <v>52</v>
      </c>
      <c r="C17" s="44" t="s">
        <v>414</v>
      </c>
      <c r="D17" s="48"/>
    </row>
    <row r="18" spans="1:4" ht="19.5" customHeight="1" x14ac:dyDescent="0.2">
      <c r="A18" s="45" t="s">
        <v>426</v>
      </c>
      <c r="B18" s="42" t="s">
        <v>55</v>
      </c>
      <c r="C18" s="44" t="s">
        <v>414</v>
      </c>
      <c r="D18" s="48">
        <v>1</v>
      </c>
    </row>
    <row r="19" spans="1:4" ht="19.5" customHeight="1" x14ac:dyDescent="0.2">
      <c r="A19" s="45" t="s">
        <v>427</v>
      </c>
      <c r="B19" s="42" t="s">
        <v>58</v>
      </c>
      <c r="C19" s="44" t="s">
        <v>414</v>
      </c>
      <c r="D19" s="48"/>
    </row>
    <row r="20" spans="1:4" ht="19.5" customHeight="1" x14ac:dyDescent="0.2">
      <c r="A20" s="45" t="s">
        <v>428</v>
      </c>
      <c r="B20" s="42" t="s">
        <v>61</v>
      </c>
      <c r="C20" s="44" t="s">
        <v>414</v>
      </c>
      <c r="D20" s="48">
        <v>61</v>
      </c>
    </row>
    <row r="21" spans="1:4" ht="19.5" customHeight="1" x14ac:dyDescent="0.2">
      <c r="A21" s="45" t="s">
        <v>429</v>
      </c>
      <c r="B21" s="42" t="s">
        <v>64</v>
      </c>
      <c r="C21" s="44" t="s">
        <v>414</v>
      </c>
      <c r="D21" s="48">
        <v>26</v>
      </c>
    </row>
    <row r="22" spans="1:4" ht="19.5" customHeight="1" x14ac:dyDescent="0.2">
      <c r="A22" s="45" t="s">
        <v>430</v>
      </c>
      <c r="B22" s="42" t="s">
        <v>67</v>
      </c>
      <c r="C22" s="44" t="s">
        <v>414</v>
      </c>
      <c r="D22" s="48"/>
    </row>
    <row r="23" spans="1:4" ht="19.5" customHeight="1" x14ac:dyDescent="0.2">
      <c r="A23" s="45" t="s">
        <v>431</v>
      </c>
      <c r="B23" s="42" t="s">
        <v>70</v>
      </c>
      <c r="C23" s="44" t="s">
        <v>414</v>
      </c>
      <c r="D23" s="48">
        <v>193</v>
      </c>
    </row>
    <row r="24" spans="1:4" ht="19.5" customHeight="1" x14ac:dyDescent="0.2">
      <c r="A24" s="45" t="s">
        <v>432</v>
      </c>
      <c r="B24" s="42" t="s">
        <v>73</v>
      </c>
      <c r="C24" s="44" t="s">
        <v>414</v>
      </c>
      <c r="D24" s="48"/>
    </row>
    <row r="25" spans="1:4" ht="19.5" customHeight="1" x14ac:dyDescent="0.2">
      <c r="A25" s="45" t="s">
        <v>433</v>
      </c>
      <c r="B25" s="42" t="s">
        <v>76</v>
      </c>
      <c r="C25" s="44" t="s">
        <v>414</v>
      </c>
      <c r="D25" s="48"/>
    </row>
    <row r="26" spans="1:4" ht="19.5" customHeight="1" x14ac:dyDescent="0.2">
      <c r="A26" s="45" t="s">
        <v>434</v>
      </c>
      <c r="B26" s="42" t="s">
        <v>79</v>
      </c>
      <c r="C26" s="44" t="s">
        <v>414</v>
      </c>
      <c r="D26" s="48"/>
    </row>
    <row r="27" spans="1:4" ht="19.5" customHeight="1" x14ac:dyDescent="0.2">
      <c r="A27" s="43" t="s">
        <v>435</v>
      </c>
      <c r="B27" s="42" t="s">
        <v>82</v>
      </c>
      <c r="C27" s="44" t="s">
        <v>414</v>
      </c>
      <c r="D27" s="47">
        <v>12360366.210000001</v>
      </c>
    </row>
    <row r="28" spans="1:4" ht="19.5" customHeight="1" x14ac:dyDescent="0.2">
      <c r="A28" s="45" t="s">
        <v>436</v>
      </c>
      <c r="B28" s="42" t="s">
        <v>85</v>
      </c>
      <c r="C28" s="44" t="s">
        <v>414</v>
      </c>
      <c r="D28" s="47">
        <v>12360366.210000001</v>
      </c>
    </row>
    <row r="29" spans="1:4" ht="19.5" customHeight="1" x14ac:dyDescent="0.2">
      <c r="A29" s="45" t="s">
        <v>437</v>
      </c>
      <c r="B29" s="42" t="s">
        <v>88</v>
      </c>
      <c r="C29" s="44" t="s">
        <v>414</v>
      </c>
      <c r="D29" s="47"/>
    </row>
    <row r="30" spans="1:4" ht="59.25" customHeight="1" x14ac:dyDescent="0.2">
      <c r="A30" s="74" t="s">
        <v>438</v>
      </c>
      <c r="B30" s="75" t="s">
        <v>438</v>
      </c>
      <c r="C30" s="75" t="s">
        <v>438</v>
      </c>
      <c r="D30" s="75" t="s">
        <v>438</v>
      </c>
    </row>
    <row r="31" spans="1:4" ht="39" customHeight="1" x14ac:dyDescent="0.2">
      <c r="A31" s="74" t="s">
        <v>439</v>
      </c>
      <c r="B31" s="75" t="s">
        <v>439</v>
      </c>
      <c r="C31" s="75" t="s">
        <v>439</v>
      </c>
      <c r="D31" s="75" t="s">
        <v>439</v>
      </c>
    </row>
    <row r="32" spans="1:4" ht="13.5" customHeight="1" x14ac:dyDescent="0.2">
      <c r="A32" s="76"/>
      <c r="B32" s="77"/>
      <c r="C32" s="76"/>
      <c r="D32" s="76"/>
    </row>
  </sheetData>
  <mergeCells count="5">
    <mergeCell ref="A1:D1"/>
    <mergeCell ref="A30:D30"/>
    <mergeCell ref="A31:D31"/>
    <mergeCell ref="A32:D32"/>
    <mergeCell ref="B4:B5"/>
  </mergeCells>
  <phoneticPr fontId="11" type="noConversion"/>
  <pageMargins left="0.75" right="0.75" top="1" bottom="1" header="0.5" footer="0.5"/>
  <pageSetup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收入支出决算总表</vt:lpstr>
      <vt:lpstr>收入决算表</vt:lpstr>
      <vt:lpstr>支出决算表</vt:lpstr>
      <vt:lpstr>财政拨款收入支出决算表</vt:lpstr>
      <vt:lpstr>一般公共预算财政拨款收入支出决算表</vt:lpstr>
      <vt:lpstr>一般公共预算财政拨款基本支出决算表</vt:lpstr>
      <vt:lpstr>政府性基金预算财政拨款收入支出决算表</vt:lpstr>
      <vt:lpstr>国有资本经营预算财政拨款收入支出决算表</vt:lpstr>
      <vt:lpstr>“三公”经费、行政参公单位机关运行经费情况表</vt:lpstr>
      <vt:lpstr>部门整体支出绩效自评情况</vt:lpstr>
      <vt:lpstr>部门整体支出绩效自评表</vt:lpstr>
      <vt:lpstr>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zj</cp:lastModifiedBy>
  <dcterms:created xsi:type="dcterms:W3CDTF">2021-08-19T10:27:18Z</dcterms:created>
  <dcterms:modified xsi:type="dcterms:W3CDTF">2021-08-20T06:58:29Z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